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4040" windowHeight="10584" tabRatio="549"/>
  </bookViews>
  <sheets>
    <sheet name="C1.2" sheetId="16" r:id="rId1"/>
    <sheet name="1.2.1a" sheetId="2" r:id="rId2"/>
    <sheet name="1.2.1b" sheetId="5" r:id="rId3"/>
    <sheet name="1.2.2.a." sheetId="13" r:id="rId4"/>
    <sheet name="1.2.2.b." sheetId="14" r:id="rId5"/>
    <sheet name="1.2.2.C." sheetId="15" r:id="rId6"/>
    <sheet name="1.2.3" sheetId="12" r:id="rId7"/>
  </sheets>
  <definedNames>
    <definedName name="_xlnm._FilterDatabase" localSheetId="6" hidden="1">'1.2.3'!$A$13:$AI$68</definedName>
    <definedName name="_xlnm.Print_Area" localSheetId="1">'1.2.1a'!$A$2:$R$82</definedName>
    <definedName name="_xlnm.Print_Area" localSheetId="2">'1.2.1b'!$A$2:$R$73</definedName>
    <definedName name="_xlnm.Print_Area" localSheetId="6">'1.2.3'!$A$3:$AH$79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7" i="15" l="1"/>
  <c r="L27" i="15"/>
  <c r="K27" i="15"/>
  <c r="L57" i="14"/>
  <c r="AP68" i="12" l="1"/>
  <c r="AO68" i="12"/>
  <c r="AJ68" i="12"/>
  <c r="AN68" i="12" s="1"/>
  <c r="AA68" i="12"/>
  <c r="C68" i="12"/>
  <c r="AP67" i="12"/>
  <c r="AO67" i="12"/>
  <c r="AJ67" i="12"/>
  <c r="AA67" i="12"/>
  <c r="C67" i="12"/>
  <c r="AP66" i="12"/>
  <c r="AO66" i="12"/>
  <c r="AJ66" i="12"/>
  <c r="AA66" i="12"/>
  <c r="C66" i="12"/>
  <c r="AP65" i="12"/>
  <c r="AO65" i="12"/>
  <c r="AJ65" i="12"/>
  <c r="AA65" i="12"/>
  <c r="C65" i="12"/>
  <c r="AP64" i="12"/>
  <c r="AO64" i="12"/>
  <c r="AJ64" i="12"/>
  <c r="AA64" i="12"/>
  <c r="C64" i="12"/>
  <c r="AP63" i="12"/>
  <c r="AO63" i="12"/>
  <c r="AJ63" i="12"/>
  <c r="AA63" i="12"/>
  <c r="C63" i="12"/>
  <c r="AP62" i="12"/>
  <c r="AO62" i="12"/>
  <c r="AJ62" i="12"/>
  <c r="AN62" i="12" s="1"/>
  <c r="AA62" i="12"/>
  <c r="C62" i="12"/>
  <c r="AP61" i="12"/>
  <c r="AO61" i="12"/>
  <c r="AJ61" i="12"/>
  <c r="AN61" i="12" s="1"/>
  <c r="AA61" i="12"/>
  <c r="C61" i="12"/>
  <c r="AP60" i="12"/>
  <c r="AO60" i="12"/>
  <c r="AJ60" i="12"/>
  <c r="AA60" i="12"/>
  <c r="C60" i="12"/>
  <c r="AP59" i="12"/>
  <c r="AO59" i="12"/>
  <c r="AJ59" i="12"/>
  <c r="AA59" i="12"/>
  <c r="C59" i="12"/>
  <c r="AP58" i="12"/>
  <c r="AO58" i="12"/>
  <c r="AJ58" i="12"/>
  <c r="AA58" i="12"/>
  <c r="C58" i="12"/>
  <c r="AP57" i="12"/>
  <c r="AO57" i="12"/>
  <c r="AJ57" i="12"/>
  <c r="AA57" i="12"/>
  <c r="C57" i="12"/>
  <c r="AP56" i="12"/>
  <c r="AO56" i="12"/>
  <c r="AJ56" i="12"/>
  <c r="AA56" i="12"/>
  <c r="C56" i="12"/>
  <c r="AP55" i="12"/>
  <c r="AO55" i="12"/>
  <c r="AJ55" i="12"/>
  <c r="AN55" i="12" s="1"/>
  <c r="AA55" i="12"/>
  <c r="C55" i="12"/>
  <c r="AP54" i="12"/>
  <c r="AO54" i="12"/>
  <c r="AJ54" i="12"/>
  <c r="AA54" i="12"/>
  <c r="C54" i="12"/>
  <c r="AP53" i="12"/>
  <c r="AO53" i="12"/>
  <c r="AJ53" i="12"/>
  <c r="AN53" i="12" s="1"/>
  <c r="AA53" i="12"/>
  <c r="C53" i="12"/>
  <c r="AP52" i="12"/>
  <c r="AO52" i="12"/>
  <c r="AJ52" i="12"/>
  <c r="AA52" i="12"/>
  <c r="C52" i="12"/>
  <c r="AP51" i="12"/>
  <c r="AO51" i="12"/>
  <c r="AJ51" i="12"/>
  <c r="AA51" i="12"/>
  <c r="C51" i="12"/>
  <c r="AP50" i="12"/>
  <c r="AO50" i="12"/>
  <c r="AJ50" i="12"/>
  <c r="AA50" i="12"/>
  <c r="C50" i="12"/>
  <c r="AP49" i="12"/>
  <c r="AO49" i="12"/>
  <c r="AJ49" i="12"/>
  <c r="AN49" i="12" s="1"/>
  <c r="AA49" i="12"/>
  <c r="C49" i="12"/>
  <c r="AP48" i="12"/>
  <c r="AO48" i="12"/>
  <c r="AJ48" i="12"/>
  <c r="AA48" i="12"/>
  <c r="C48" i="12"/>
  <c r="AP47" i="12"/>
  <c r="AO47" i="12"/>
  <c r="AJ47" i="12"/>
  <c r="AA47" i="12"/>
  <c r="C47" i="12"/>
  <c r="AP46" i="12"/>
  <c r="AO46" i="12"/>
  <c r="AJ46" i="12"/>
  <c r="AA46" i="12"/>
  <c r="C46" i="12"/>
  <c r="AP45" i="12"/>
  <c r="AO45" i="12"/>
  <c r="AJ45" i="12"/>
  <c r="AA45" i="12"/>
  <c r="C45" i="12"/>
  <c r="AP44" i="12"/>
  <c r="AO44" i="12"/>
  <c r="AJ44" i="12"/>
  <c r="AA44" i="12"/>
  <c r="C44" i="12"/>
  <c r="AP43" i="12"/>
  <c r="AO43" i="12"/>
  <c r="AJ43" i="12"/>
  <c r="AA43" i="12"/>
  <c r="C43" i="12"/>
  <c r="AP42" i="12"/>
  <c r="AO42" i="12"/>
  <c r="AJ42" i="12"/>
  <c r="AA42" i="12"/>
  <c r="C42" i="12"/>
  <c r="AP41" i="12"/>
  <c r="AO41" i="12"/>
  <c r="AJ41" i="12"/>
  <c r="AA41" i="12"/>
  <c r="C41" i="12"/>
  <c r="AP40" i="12"/>
  <c r="AO40" i="12"/>
  <c r="AJ40" i="12"/>
  <c r="AA40" i="12"/>
  <c r="C40" i="12"/>
  <c r="AP39" i="12"/>
  <c r="AO39" i="12"/>
  <c r="AJ39" i="12"/>
  <c r="AA39" i="12"/>
  <c r="C39" i="12"/>
  <c r="AP38" i="12"/>
  <c r="AO38" i="12"/>
  <c r="AJ38" i="12"/>
  <c r="AA38" i="12"/>
  <c r="C38" i="12"/>
  <c r="AP37" i="12"/>
  <c r="AO37" i="12"/>
  <c r="AJ37" i="12"/>
  <c r="AN37" i="12" s="1"/>
  <c r="AA37" i="12"/>
  <c r="C37" i="12"/>
  <c r="AP36" i="12"/>
  <c r="AO36" i="12"/>
  <c r="AJ36" i="12"/>
  <c r="AN36" i="12" s="1"/>
  <c r="AA36" i="12"/>
  <c r="C36" i="12"/>
  <c r="AP35" i="12"/>
  <c r="AO35" i="12"/>
  <c r="AJ35" i="12"/>
  <c r="AA35" i="12"/>
  <c r="C35" i="12"/>
  <c r="AP34" i="12"/>
  <c r="AO34" i="12"/>
  <c r="AJ34" i="12"/>
  <c r="AN34" i="12" s="1"/>
  <c r="AA34" i="12"/>
  <c r="C34" i="12"/>
  <c r="AP33" i="12"/>
  <c r="AO33" i="12"/>
  <c r="AJ33" i="12"/>
  <c r="AA33" i="12"/>
  <c r="C33" i="12"/>
  <c r="AP32" i="12"/>
  <c r="AO32" i="12"/>
  <c r="AJ32" i="12"/>
  <c r="AA32" i="12"/>
  <c r="C32" i="12"/>
  <c r="AP31" i="12"/>
  <c r="AO31" i="12"/>
  <c r="AJ31" i="12"/>
  <c r="AN31" i="12" s="1"/>
  <c r="AA31" i="12"/>
  <c r="C31" i="12"/>
  <c r="AP30" i="12"/>
  <c r="AO30" i="12"/>
  <c r="AJ30" i="12"/>
  <c r="AN30" i="12" s="1"/>
  <c r="AA30" i="12"/>
  <c r="C30" i="12"/>
  <c r="AP29" i="12"/>
  <c r="AO29" i="12"/>
  <c r="AJ29" i="12"/>
  <c r="AN29" i="12" s="1"/>
  <c r="AA29" i="12"/>
  <c r="C29" i="12"/>
  <c r="AP28" i="12"/>
  <c r="AO28" i="12"/>
  <c r="AJ28" i="12"/>
  <c r="AA28" i="12"/>
  <c r="C28" i="12"/>
  <c r="AP27" i="12"/>
  <c r="AO27" i="12"/>
  <c r="AJ27" i="12"/>
  <c r="AN27" i="12" s="1"/>
  <c r="AA27" i="12"/>
  <c r="C27" i="12"/>
  <c r="AP26" i="12"/>
  <c r="AO26" i="12"/>
  <c r="AJ26" i="12"/>
  <c r="AN26" i="12" s="1"/>
  <c r="AA26" i="12"/>
  <c r="C26" i="12"/>
  <c r="AP25" i="12"/>
  <c r="AO25" i="12"/>
  <c r="AJ25" i="12"/>
  <c r="AA25" i="12"/>
  <c r="C25" i="12"/>
  <c r="AP24" i="12"/>
  <c r="AO24" i="12"/>
  <c r="AJ24" i="12"/>
  <c r="AN24" i="12" s="1"/>
  <c r="AA24" i="12"/>
  <c r="C24" i="12"/>
  <c r="AP23" i="12"/>
  <c r="AO23" i="12"/>
  <c r="AJ23" i="12"/>
  <c r="AA23" i="12"/>
  <c r="C23" i="12"/>
  <c r="AP22" i="12"/>
  <c r="AO22" i="12"/>
  <c r="AJ22" i="12"/>
  <c r="AN22" i="12" s="1"/>
  <c r="AA22" i="12"/>
  <c r="C22" i="12"/>
  <c r="AP21" i="12"/>
  <c r="AO21" i="12"/>
  <c r="AJ21" i="12"/>
  <c r="AN21" i="12" s="1"/>
  <c r="AA21" i="12"/>
  <c r="C21" i="12"/>
  <c r="AP20" i="12"/>
  <c r="AO20" i="12"/>
  <c r="AJ20" i="12"/>
  <c r="AA20" i="12"/>
  <c r="C20" i="12"/>
  <c r="AP19" i="12"/>
  <c r="AO19" i="12"/>
  <c r="AJ19" i="12"/>
  <c r="AA19" i="12"/>
  <c r="C19" i="12"/>
  <c r="AP18" i="12"/>
  <c r="AO18" i="12"/>
  <c r="AJ18" i="12"/>
  <c r="AN18" i="12" s="1"/>
  <c r="AA18" i="12"/>
  <c r="C18" i="12"/>
  <c r="AP17" i="12"/>
  <c r="AO17" i="12"/>
  <c r="AJ17" i="12"/>
  <c r="AA17" i="12"/>
  <c r="C17" i="12"/>
  <c r="AP16" i="12"/>
  <c r="AO16" i="12"/>
  <c r="AJ16" i="12"/>
  <c r="AN16" i="12" s="1"/>
  <c r="AA16" i="12"/>
  <c r="C16" i="12"/>
  <c r="AP15" i="12"/>
  <c r="AO15" i="12"/>
  <c r="AJ15" i="12"/>
  <c r="AA15" i="12"/>
  <c r="C15" i="12"/>
  <c r="AP14" i="12"/>
  <c r="AO14" i="12"/>
  <c r="AJ14" i="12"/>
  <c r="AA14" i="12"/>
  <c r="C14" i="12"/>
  <c r="AP13" i="12"/>
  <c r="AO13" i="12"/>
  <c r="AJ13" i="12"/>
  <c r="AA13" i="12"/>
  <c r="C13" i="12"/>
  <c r="AP11" i="12"/>
  <c r="AO11" i="12"/>
  <c r="AJ11" i="12"/>
  <c r="AN67" i="12" s="1"/>
  <c r="AA11" i="12"/>
  <c r="G11" i="12"/>
  <c r="M66" i="12" s="1"/>
  <c r="F11" i="12"/>
  <c r="E11" i="12"/>
  <c r="K60" i="12" s="1"/>
  <c r="D11" i="12"/>
  <c r="M11" i="12" l="1"/>
  <c r="AN11" i="12"/>
  <c r="K15" i="12"/>
  <c r="K16" i="12"/>
  <c r="AN17" i="12"/>
  <c r="M18" i="12"/>
  <c r="K20" i="12"/>
  <c r="K21" i="12"/>
  <c r="M24" i="12"/>
  <c r="K26" i="12"/>
  <c r="K29" i="12"/>
  <c r="AN32" i="12"/>
  <c r="M33" i="12"/>
  <c r="AN33" i="12"/>
  <c r="M34" i="12"/>
  <c r="K36" i="12"/>
  <c r="K39" i="12"/>
  <c r="K40" i="12"/>
  <c r="AN41" i="12"/>
  <c r="K44" i="12"/>
  <c r="AN45" i="12"/>
  <c r="M47" i="12"/>
  <c r="AN47" i="12"/>
  <c r="K52" i="12"/>
  <c r="M55" i="12"/>
  <c r="K58" i="12"/>
  <c r="AN59" i="12"/>
  <c r="K65" i="12"/>
  <c r="K11" i="12"/>
  <c r="AN13" i="12"/>
  <c r="AN14" i="12"/>
  <c r="M15" i="12"/>
  <c r="AN15" i="12"/>
  <c r="M16" i="12"/>
  <c r="K18" i="12"/>
  <c r="AN19" i="12"/>
  <c r="M20" i="12"/>
  <c r="AN20" i="12"/>
  <c r="M21" i="12"/>
  <c r="AN23" i="12"/>
  <c r="K24" i="12"/>
  <c r="AN25" i="12"/>
  <c r="M26" i="12"/>
  <c r="AN28" i="12"/>
  <c r="M29" i="12"/>
  <c r="K33" i="12"/>
  <c r="K34" i="12"/>
  <c r="AN35" i="12"/>
  <c r="M36" i="12"/>
  <c r="AN38" i="12"/>
  <c r="M39" i="12"/>
  <c r="AN39" i="12"/>
  <c r="K42" i="12"/>
  <c r="AN43" i="12"/>
  <c r="K46" i="12"/>
  <c r="K48" i="12"/>
  <c r="M51" i="12"/>
  <c r="AN51" i="12"/>
  <c r="AN57" i="12"/>
  <c r="M62" i="12"/>
  <c r="M64" i="12"/>
  <c r="AN64" i="12"/>
  <c r="AN66" i="12"/>
  <c r="J66" i="12"/>
  <c r="J65" i="12"/>
  <c r="J64" i="12"/>
  <c r="J62" i="12"/>
  <c r="J60" i="12"/>
  <c r="J58" i="12"/>
  <c r="J55" i="12"/>
  <c r="J52" i="12"/>
  <c r="J51" i="12"/>
  <c r="J48" i="12"/>
  <c r="J47" i="12"/>
  <c r="J46" i="12"/>
  <c r="J44" i="12"/>
  <c r="J42" i="12"/>
  <c r="J40" i="12"/>
  <c r="J67" i="12"/>
  <c r="J63" i="12"/>
  <c r="J56" i="12"/>
  <c r="J54" i="12"/>
  <c r="J50" i="12"/>
  <c r="J39" i="12"/>
  <c r="J36" i="12"/>
  <c r="J34" i="12"/>
  <c r="J33" i="12"/>
  <c r="J29" i="12"/>
  <c r="J26" i="12"/>
  <c r="J24" i="12"/>
  <c r="J21" i="12"/>
  <c r="J20" i="12"/>
  <c r="J18" i="12"/>
  <c r="J16" i="12"/>
  <c r="J15" i="12"/>
  <c r="J11" i="12"/>
  <c r="J68" i="12"/>
  <c r="J61" i="12"/>
  <c r="J59" i="12"/>
  <c r="J57" i="12"/>
  <c r="J53" i="12"/>
  <c r="J49" i="12"/>
  <c r="J45" i="12"/>
  <c r="J43" i="12"/>
  <c r="J41" i="12"/>
  <c r="L66" i="12"/>
  <c r="L65" i="12"/>
  <c r="L64" i="12"/>
  <c r="L62" i="12"/>
  <c r="L60" i="12"/>
  <c r="L58" i="12"/>
  <c r="L55" i="12"/>
  <c r="L52" i="12"/>
  <c r="L51" i="12"/>
  <c r="L48" i="12"/>
  <c r="L47" i="12"/>
  <c r="L46" i="12"/>
  <c r="L44" i="12"/>
  <c r="L42" i="12"/>
  <c r="L40" i="12"/>
  <c r="L68" i="12"/>
  <c r="L61" i="12"/>
  <c r="L59" i="12"/>
  <c r="L57" i="12"/>
  <c r="L53" i="12"/>
  <c r="L49" i="12"/>
  <c r="L45" i="12"/>
  <c r="L43" i="12"/>
  <c r="L41" i="12"/>
  <c r="L39" i="12"/>
  <c r="L36" i="12"/>
  <c r="L34" i="12"/>
  <c r="L33" i="12"/>
  <c r="L29" i="12"/>
  <c r="L26" i="12"/>
  <c r="L24" i="12"/>
  <c r="L21" i="12"/>
  <c r="L20" i="12"/>
  <c r="L18" i="12"/>
  <c r="L16" i="12"/>
  <c r="L15" i="12"/>
  <c r="L11" i="12"/>
  <c r="L67" i="12"/>
  <c r="L63" i="12"/>
  <c r="L56" i="12"/>
  <c r="L54" i="12"/>
  <c r="L50" i="12"/>
  <c r="C11" i="12"/>
  <c r="I35" i="12" s="1"/>
  <c r="L13" i="12"/>
  <c r="I14" i="12"/>
  <c r="L14" i="12"/>
  <c r="J17" i="12"/>
  <c r="J19" i="12"/>
  <c r="I22" i="12"/>
  <c r="L22" i="12"/>
  <c r="J23" i="12"/>
  <c r="L25" i="12"/>
  <c r="L27" i="12"/>
  <c r="J28" i="12"/>
  <c r="J30" i="12"/>
  <c r="L31" i="12"/>
  <c r="J32" i="12"/>
  <c r="L35" i="12"/>
  <c r="L37" i="12"/>
  <c r="J38" i="12"/>
  <c r="J13" i="12"/>
  <c r="J14" i="12"/>
  <c r="L17" i="12"/>
  <c r="L19" i="12"/>
  <c r="J22" i="12"/>
  <c r="L23" i="12"/>
  <c r="J25" i="12"/>
  <c r="J27" i="12"/>
  <c r="L28" i="12"/>
  <c r="L30" i="12"/>
  <c r="J31" i="12"/>
  <c r="L32" i="12"/>
  <c r="J35" i="12"/>
  <c r="J37" i="12"/>
  <c r="L38" i="12"/>
  <c r="I50" i="12"/>
  <c r="I67" i="12"/>
  <c r="K68" i="12"/>
  <c r="K67" i="12"/>
  <c r="K63" i="12"/>
  <c r="K61" i="12"/>
  <c r="K59" i="12"/>
  <c r="K57" i="12"/>
  <c r="K56" i="12"/>
  <c r="K54" i="12"/>
  <c r="K53" i="12"/>
  <c r="K50" i="12"/>
  <c r="K49" i="12"/>
  <c r="K45" i="12"/>
  <c r="K43" i="12"/>
  <c r="K41" i="12"/>
  <c r="M68" i="12"/>
  <c r="M67" i="12"/>
  <c r="M63" i="12"/>
  <c r="M61" i="12"/>
  <c r="M59" i="12"/>
  <c r="M57" i="12"/>
  <c r="M56" i="12"/>
  <c r="M54" i="12"/>
  <c r="M53" i="12"/>
  <c r="M50" i="12"/>
  <c r="M49" i="12"/>
  <c r="M45" i="12"/>
  <c r="M43" i="12"/>
  <c r="M41" i="12"/>
  <c r="K13" i="12"/>
  <c r="M13" i="12"/>
  <c r="K14" i="12"/>
  <c r="M14" i="12"/>
  <c r="K17" i="12"/>
  <c r="M17" i="12"/>
  <c r="K19" i="12"/>
  <c r="M19" i="12"/>
  <c r="K22" i="12"/>
  <c r="M22" i="12"/>
  <c r="K23" i="12"/>
  <c r="M23" i="12"/>
  <c r="K25" i="12"/>
  <c r="M25" i="12"/>
  <c r="K27" i="12"/>
  <c r="M27" i="12"/>
  <c r="K28" i="12"/>
  <c r="M28" i="12"/>
  <c r="K30" i="12"/>
  <c r="M30" i="12"/>
  <c r="K31" i="12"/>
  <c r="M31" i="12"/>
  <c r="K32" i="12"/>
  <c r="M32" i="12"/>
  <c r="K35" i="12"/>
  <c r="M35" i="12"/>
  <c r="K37" i="12"/>
  <c r="M37" i="12"/>
  <c r="K38" i="12"/>
  <c r="M38" i="12"/>
  <c r="M40" i="12"/>
  <c r="AN40" i="12"/>
  <c r="M42" i="12"/>
  <c r="AN42" i="12"/>
  <c r="M44" i="12"/>
  <c r="AN44" i="12"/>
  <c r="M46" i="12"/>
  <c r="AN46" i="12"/>
  <c r="K47" i="12"/>
  <c r="M48" i="12"/>
  <c r="AN48" i="12"/>
  <c r="AN50" i="12"/>
  <c r="K51" i="12"/>
  <c r="M52" i="12"/>
  <c r="AN52" i="12"/>
  <c r="AN54" i="12"/>
  <c r="K55" i="12"/>
  <c r="AN56" i="12"/>
  <c r="M58" i="12"/>
  <c r="AN58" i="12"/>
  <c r="M60" i="12"/>
  <c r="AN60" i="12"/>
  <c r="I61" i="12"/>
  <c r="K62" i="12"/>
  <c r="AN63" i="12"/>
  <c r="K64" i="12"/>
  <c r="M65" i="12"/>
  <c r="AN65" i="12"/>
  <c r="K66" i="12"/>
  <c r="G57" i="5"/>
  <c r="G51" i="5"/>
  <c r="E57" i="5"/>
  <c r="C57" i="5"/>
  <c r="I57" i="12" l="1"/>
  <c r="I53" i="12"/>
  <c r="I43" i="12"/>
  <c r="I56" i="12"/>
  <c r="I30" i="12"/>
  <c r="I28" i="12"/>
  <c r="I23" i="12"/>
  <c r="I37" i="12"/>
  <c r="I65" i="12"/>
  <c r="I60" i="12"/>
  <c r="I58" i="12"/>
  <c r="I52" i="12"/>
  <c r="I48" i="12"/>
  <c r="I46" i="12"/>
  <c r="I44" i="12"/>
  <c r="I42" i="12"/>
  <c r="I66" i="12"/>
  <c r="I64" i="12"/>
  <c r="I62" i="12"/>
  <c r="I55" i="12"/>
  <c r="I51" i="12"/>
  <c r="I47" i="12"/>
  <c r="I39" i="12"/>
  <c r="I33" i="12"/>
  <c r="I29" i="12"/>
  <c r="I20" i="12"/>
  <c r="I18" i="12"/>
  <c r="I16" i="12"/>
  <c r="I36" i="12"/>
  <c r="I34" i="12"/>
  <c r="I26" i="12"/>
  <c r="I24" i="12"/>
  <c r="I21" i="12"/>
  <c r="I15" i="12"/>
  <c r="I11" i="12"/>
  <c r="I68" i="12"/>
  <c r="I59" i="12"/>
  <c r="I49" i="12"/>
  <c r="I45" i="12"/>
  <c r="I41" i="12"/>
  <c r="I63" i="12"/>
  <c r="I54" i="12"/>
  <c r="I40" i="12"/>
  <c r="I38" i="12"/>
  <c r="I32" i="12"/>
  <c r="I19" i="12"/>
  <c r="I17" i="12"/>
  <c r="I31" i="12"/>
  <c r="I27" i="12"/>
  <c r="I25" i="12"/>
  <c r="I13" i="12"/>
  <c r="Q70" i="2"/>
  <c r="Q72" i="2"/>
  <c r="Q73" i="2"/>
  <c r="Q76" i="2"/>
  <c r="Q77" i="2"/>
  <c r="Q78" i="2"/>
  <c r="Q79" i="2"/>
  <c r="Q12" i="2"/>
  <c r="Q13" i="2"/>
  <c r="Q14" i="2"/>
  <c r="Q15" i="2"/>
  <c r="Q16" i="2"/>
  <c r="Q17" i="2"/>
  <c r="Q18" i="2"/>
  <c r="Q19" i="2"/>
  <c r="Q21" i="2"/>
  <c r="Q22" i="2"/>
  <c r="Q23" i="2"/>
  <c r="Q24" i="2"/>
  <c r="Q25" i="2"/>
  <c r="Q26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8" i="2"/>
  <c r="Q49" i="2"/>
  <c r="Q50" i="2"/>
  <c r="Q51" i="2"/>
  <c r="Q52" i="2"/>
  <c r="Q53" i="2"/>
  <c r="Q54" i="2"/>
  <c r="Q55" i="2"/>
  <c r="Q56" i="2"/>
  <c r="Q57" i="2"/>
  <c r="Q58" i="2"/>
  <c r="Q59" i="2"/>
  <c r="Q61" i="2"/>
  <c r="Q62" i="2"/>
  <c r="Q63" i="2"/>
  <c r="Q64" i="2"/>
  <c r="Q65" i="2"/>
  <c r="Q66" i="2"/>
  <c r="Q67" i="2"/>
  <c r="Q11" i="2"/>
  <c r="Q9" i="2"/>
  <c r="Q7" i="2"/>
  <c r="B69" i="2" l="1"/>
  <c r="Q69" i="2" s="1"/>
  <c r="B75" i="2"/>
  <c r="Q75" i="2" s="1"/>
  <c r="I11" i="5" l="1"/>
  <c r="G10" i="5"/>
  <c r="E10" i="5"/>
  <c r="C62" i="5"/>
  <c r="E34" i="5"/>
  <c r="E36" i="5"/>
  <c r="E38" i="5"/>
  <c r="E40" i="5"/>
  <c r="E42" i="5"/>
  <c r="E45" i="5"/>
  <c r="E47" i="5"/>
  <c r="E49" i="5"/>
  <c r="E51" i="5"/>
  <c r="E53" i="5"/>
  <c r="E55" i="5"/>
  <c r="E59" i="5"/>
  <c r="E61" i="5"/>
  <c r="E63" i="5"/>
  <c r="E65" i="5"/>
  <c r="E67" i="5"/>
  <c r="E70" i="5"/>
  <c r="E9" i="5"/>
  <c r="E11" i="5"/>
  <c r="E13" i="5"/>
  <c r="E15" i="5"/>
  <c r="E17" i="5"/>
  <c r="E19" i="5"/>
  <c r="E21" i="5"/>
  <c r="E23" i="5"/>
  <c r="E25" i="5"/>
  <c r="E27" i="5"/>
  <c r="E29" i="5"/>
  <c r="E31" i="5"/>
  <c r="E33" i="5"/>
  <c r="E35" i="5"/>
  <c r="E37" i="5"/>
  <c r="E39" i="5"/>
  <c r="E41" i="5"/>
  <c r="E43" i="5"/>
  <c r="E44" i="5"/>
  <c r="E46" i="5"/>
  <c r="E48" i="5"/>
  <c r="E50" i="5"/>
  <c r="E52" i="5"/>
  <c r="E54" i="5"/>
  <c r="E56" i="5"/>
  <c r="E60" i="5"/>
  <c r="E62" i="5"/>
  <c r="E64" i="5"/>
  <c r="E66" i="5"/>
  <c r="E69" i="5"/>
  <c r="E71" i="5"/>
  <c r="I13" i="5"/>
  <c r="I17" i="5"/>
  <c r="I19" i="5"/>
  <c r="I21" i="5"/>
  <c r="I23" i="5"/>
  <c r="I25" i="5"/>
  <c r="I27" i="5"/>
  <c r="I29" i="5"/>
  <c r="I31" i="5"/>
  <c r="I33" i="5"/>
  <c r="I35" i="5"/>
  <c r="I37" i="5"/>
  <c r="I39" i="5"/>
  <c r="I41" i="5"/>
  <c r="I43" i="5"/>
  <c r="I44" i="5"/>
  <c r="I49" i="5"/>
  <c r="I55" i="5"/>
  <c r="I59" i="5"/>
  <c r="I62" i="5"/>
  <c r="I64" i="5"/>
  <c r="I66" i="5"/>
  <c r="I69" i="5"/>
  <c r="I71" i="5"/>
  <c r="I10" i="5"/>
  <c r="I12" i="5"/>
  <c r="I14" i="5"/>
  <c r="I16" i="5"/>
  <c r="I18" i="5"/>
  <c r="I20" i="5"/>
  <c r="I22" i="5"/>
  <c r="I24" i="5"/>
  <c r="I26" i="5"/>
  <c r="I28" i="5"/>
  <c r="I30" i="5"/>
  <c r="I32" i="5"/>
  <c r="I34" i="5"/>
  <c r="I36" i="5"/>
  <c r="I38" i="5"/>
  <c r="I40" i="5"/>
  <c r="I42" i="5"/>
  <c r="I45" i="5"/>
  <c r="I48" i="5"/>
  <c r="I50" i="5"/>
  <c r="I53" i="5"/>
  <c r="I56" i="5"/>
  <c r="I60" i="5"/>
  <c r="I63" i="5"/>
  <c r="I65" i="5"/>
  <c r="I67" i="5"/>
  <c r="I70" i="5"/>
  <c r="I9" i="5"/>
  <c r="C60" i="5"/>
  <c r="C69" i="5"/>
  <c r="C15" i="5"/>
  <c r="C23" i="5"/>
  <c r="C31" i="5"/>
  <c r="C39" i="5"/>
  <c r="C46" i="5"/>
  <c r="C54" i="5"/>
  <c r="C9" i="5"/>
  <c r="C65" i="5"/>
  <c r="C12" i="5"/>
  <c r="C20" i="5"/>
  <c r="C28" i="5"/>
  <c r="C36" i="5"/>
  <c r="C55" i="5"/>
  <c r="G12" i="5"/>
  <c r="G20" i="5"/>
  <c r="G28" i="5"/>
  <c r="G36" i="5"/>
  <c r="G62" i="5"/>
  <c r="G71" i="5"/>
  <c r="G17" i="5"/>
  <c r="G25" i="5"/>
  <c r="G33" i="5"/>
  <c r="G41" i="5"/>
  <c r="G48" i="5"/>
  <c r="G59" i="5"/>
  <c r="G67" i="5"/>
  <c r="G65" i="5"/>
  <c r="G55" i="5"/>
  <c r="G46" i="5"/>
  <c r="G39" i="5"/>
  <c r="G31" i="5"/>
  <c r="G23" i="5"/>
  <c r="G15" i="5"/>
  <c r="G69" i="5"/>
  <c r="G60" i="5"/>
  <c r="G49" i="5"/>
  <c r="G42" i="5"/>
  <c r="G34" i="5"/>
  <c r="G26" i="5"/>
  <c r="G18" i="5"/>
  <c r="C51" i="5"/>
  <c r="C42" i="5"/>
  <c r="C34" i="5"/>
  <c r="C26" i="5"/>
  <c r="C18" i="5"/>
  <c r="C10" i="5"/>
  <c r="C63" i="5"/>
  <c r="C53" i="5"/>
  <c r="C52" i="5"/>
  <c r="C44" i="5"/>
  <c r="C37" i="5"/>
  <c r="C29" i="5"/>
  <c r="C21" i="5"/>
  <c r="C17" i="5"/>
  <c r="C13" i="5"/>
  <c r="C71" i="5"/>
  <c r="C66" i="5"/>
  <c r="G14" i="5"/>
  <c r="G22" i="5"/>
  <c r="G30" i="5"/>
  <c r="G38" i="5"/>
  <c r="G45" i="5"/>
  <c r="G54" i="5"/>
  <c r="G64" i="5"/>
  <c r="G11" i="5"/>
  <c r="G19" i="5"/>
  <c r="G27" i="5"/>
  <c r="G35" i="5"/>
  <c r="G43" i="5"/>
  <c r="G50" i="5"/>
  <c r="G61" i="5"/>
  <c r="G70" i="5"/>
  <c r="G9" i="5"/>
  <c r="G63" i="5"/>
  <c r="G53" i="5"/>
  <c r="G44" i="5"/>
  <c r="G37" i="5"/>
  <c r="G29" i="5"/>
  <c r="G21" i="5"/>
  <c r="G13" i="5"/>
  <c r="G66" i="5"/>
  <c r="G56" i="5"/>
  <c r="G47" i="5"/>
  <c r="G40" i="5"/>
  <c r="G32" i="5"/>
  <c r="G24" i="5"/>
  <c r="G16" i="5"/>
  <c r="C9" i="2"/>
  <c r="C78" i="2"/>
  <c r="C72" i="2"/>
  <c r="C64" i="2"/>
  <c r="C79" i="2"/>
  <c r="C67" i="2"/>
  <c r="C73" i="2"/>
  <c r="C11" i="2"/>
  <c r="C13" i="2"/>
  <c r="C15" i="2"/>
  <c r="C17" i="2"/>
  <c r="C19" i="2"/>
  <c r="C22" i="2"/>
  <c r="C24" i="2"/>
  <c r="C26" i="2"/>
  <c r="C29" i="2"/>
  <c r="C31" i="2"/>
  <c r="C33" i="2"/>
  <c r="C35" i="2"/>
  <c r="C37" i="2"/>
  <c r="C39" i="2"/>
  <c r="C41" i="2"/>
  <c r="C43" i="2"/>
  <c r="C45" i="2"/>
  <c r="C48" i="2"/>
  <c r="C50" i="2"/>
  <c r="C52" i="2"/>
  <c r="C54" i="2"/>
  <c r="I79" i="2"/>
  <c r="I70" i="2"/>
  <c r="I65" i="2"/>
  <c r="I71" i="2"/>
  <c r="I62" i="2"/>
  <c r="I66" i="2"/>
  <c r="I58" i="2"/>
  <c r="I54" i="2"/>
  <c r="I48" i="2"/>
  <c r="I43" i="2"/>
  <c r="I37" i="2"/>
  <c r="I33" i="2"/>
  <c r="I29" i="2"/>
  <c r="I61" i="2"/>
  <c r="I57" i="2"/>
  <c r="I51" i="2"/>
  <c r="I46" i="2"/>
  <c r="I42" i="2"/>
  <c r="I38" i="2"/>
  <c r="I34" i="2"/>
  <c r="I30" i="2"/>
  <c r="I21" i="2"/>
  <c r="I18" i="2"/>
  <c r="I16" i="2"/>
  <c r="I13" i="2"/>
  <c r="I11" i="2"/>
  <c r="I24" i="2"/>
  <c r="I15" i="2"/>
  <c r="I25" i="2"/>
  <c r="I72" i="2"/>
  <c r="I63" i="2"/>
  <c r="I67" i="2"/>
  <c r="I73" i="2"/>
  <c r="I64" i="2"/>
  <c r="I41" i="2"/>
  <c r="I56" i="2"/>
  <c r="I52" i="2"/>
  <c r="I45" i="2"/>
  <c r="I39" i="2"/>
  <c r="I35" i="2"/>
  <c r="I31" i="2"/>
  <c r="I26" i="2"/>
  <c r="I59" i="2"/>
  <c r="I53" i="2"/>
  <c r="I49" i="2"/>
  <c r="I44" i="2"/>
  <c r="I40" i="2"/>
  <c r="I36" i="2"/>
  <c r="I32" i="2"/>
  <c r="I28" i="2"/>
  <c r="I9" i="2"/>
  <c r="I23" i="2"/>
  <c r="I19" i="2"/>
  <c r="I17" i="2"/>
  <c r="I14" i="2"/>
  <c r="I12" i="2"/>
  <c r="I69" i="2"/>
  <c r="I22" i="2"/>
  <c r="I76" i="2"/>
  <c r="I75" i="2"/>
  <c r="E28" i="5"/>
  <c r="E32" i="5"/>
  <c r="E20" i="5"/>
  <c r="E30" i="5"/>
  <c r="E24" i="5"/>
  <c r="E16" i="5"/>
  <c r="E12" i="5"/>
  <c r="I15" i="5"/>
  <c r="E26" i="5"/>
  <c r="E22" i="5"/>
  <c r="E18" i="5"/>
  <c r="E14" i="5"/>
  <c r="C25" i="5"/>
  <c r="C33" i="5"/>
  <c r="C41" i="5"/>
  <c r="C48" i="5"/>
  <c r="C56" i="5"/>
  <c r="C59" i="5"/>
  <c r="C67" i="5"/>
  <c r="C14" i="5"/>
  <c r="C22" i="5"/>
  <c r="C30" i="5"/>
  <c r="C38" i="5"/>
  <c r="C45" i="5"/>
  <c r="C47" i="5"/>
  <c r="C40" i="5"/>
  <c r="C32" i="5"/>
  <c r="C24" i="5"/>
  <c r="C16" i="5"/>
  <c r="C70" i="5"/>
  <c r="C61" i="5"/>
  <c r="C49" i="5"/>
  <c r="C50" i="5"/>
  <c r="C43" i="5"/>
  <c r="C35" i="5"/>
  <c r="C27" i="5"/>
  <c r="C19" i="5"/>
  <c r="C11" i="5"/>
  <c r="C64" i="5"/>
  <c r="G9" i="2"/>
  <c r="C55" i="2"/>
  <c r="C56" i="2"/>
  <c r="C57" i="2"/>
  <c r="C76" i="2"/>
  <c r="C77" i="2"/>
  <c r="C70" i="2"/>
  <c r="C62" i="2"/>
  <c r="C66" i="2"/>
  <c r="C63" i="2"/>
  <c r="C71" i="2"/>
  <c r="C65" i="2"/>
  <c r="C12" i="2"/>
  <c r="C14" i="2"/>
  <c r="C16" i="2"/>
  <c r="C18" i="2"/>
  <c r="C21" i="2"/>
  <c r="C23" i="2"/>
  <c r="C25" i="2"/>
  <c r="C28" i="2"/>
  <c r="C30" i="2"/>
  <c r="C32" i="2"/>
  <c r="C34" i="2"/>
  <c r="C36" i="2"/>
  <c r="C38" i="2"/>
  <c r="C40" i="2"/>
  <c r="C42" i="2"/>
  <c r="C44" i="2"/>
  <c r="C46" i="2"/>
  <c r="C49" i="2"/>
  <c r="C51" i="2"/>
  <c r="C53" i="2"/>
  <c r="C61" i="2"/>
  <c r="C59" i="2"/>
  <c r="C58" i="2"/>
  <c r="C69" i="2"/>
  <c r="C75" i="2"/>
  <c r="E69" i="2"/>
  <c r="E71" i="2"/>
  <c r="E67" i="2"/>
  <c r="E62" i="2"/>
  <c r="E45" i="2"/>
  <c r="E40" i="2"/>
  <c r="E35" i="2"/>
  <c r="E31" i="2"/>
  <c r="E26" i="2"/>
  <c r="E58" i="2"/>
  <c r="E42" i="2"/>
  <c r="E39" i="2"/>
  <c r="E36" i="2"/>
  <c r="E32" i="2"/>
  <c r="E28" i="2"/>
  <c r="E77" i="2"/>
  <c r="E75" i="2"/>
  <c r="E56" i="2"/>
  <c r="E54" i="2"/>
  <c r="E52" i="2"/>
  <c r="E50" i="2"/>
  <c r="E48" i="2"/>
  <c r="E25" i="2"/>
  <c r="E63" i="2"/>
  <c r="E9" i="2"/>
  <c r="E61" i="2"/>
  <c r="E37" i="2"/>
  <c r="E29" i="2"/>
  <c r="E44" i="2"/>
  <c r="E38" i="2"/>
  <c r="E30" i="2"/>
  <c r="E57" i="2"/>
  <c r="E53" i="2"/>
  <c r="E49" i="2"/>
  <c r="E24" i="2"/>
  <c r="E22" i="2"/>
  <c r="E19" i="2"/>
  <c r="E17" i="2"/>
  <c r="E15" i="2"/>
  <c r="E13" i="2"/>
  <c r="E11" i="2"/>
  <c r="E72" i="2"/>
  <c r="E65" i="2"/>
  <c r="E78" i="2"/>
  <c r="E79" i="2"/>
  <c r="E70" i="2"/>
  <c r="E43" i="2"/>
  <c r="E33" i="2"/>
  <c r="E59" i="2"/>
  <c r="E41" i="2"/>
  <c r="E34" i="2"/>
  <c r="E76" i="2"/>
  <c r="E55" i="2"/>
  <c r="E51" i="2"/>
  <c r="E46" i="2"/>
  <c r="E23" i="2"/>
  <c r="E21" i="2"/>
  <c r="E18" i="2"/>
  <c r="E16" i="2"/>
  <c r="E14" i="2"/>
  <c r="E12" i="2"/>
  <c r="E64" i="2"/>
  <c r="E66" i="2"/>
  <c r="E73" i="2"/>
  <c r="G71" i="2"/>
  <c r="G63" i="2"/>
  <c r="G79" i="2"/>
  <c r="G11" i="2"/>
  <c r="G13" i="2"/>
  <c r="G15" i="2"/>
  <c r="G17" i="2"/>
  <c r="G19" i="2"/>
  <c r="G22" i="2"/>
  <c r="G24" i="2"/>
  <c r="G28" i="2"/>
  <c r="G30" i="2"/>
  <c r="G32" i="2"/>
  <c r="G34" i="2"/>
  <c r="G36" i="2"/>
  <c r="G38" i="2"/>
  <c r="G40" i="2"/>
  <c r="G42" i="2"/>
  <c r="G44" i="2"/>
  <c r="G48" i="2"/>
  <c r="G50" i="2"/>
  <c r="G52" i="2"/>
  <c r="G66" i="2"/>
  <c r="G73" i="2"/>
  <c r="G56" i="2"/>
  <c r="G75" i="2"/>
  <c r="G12" i="2"/>
  <c r="G16" i="2"/>
  <c r="G21" i="2"/>
  <c r="G26" i="2"/>
  <c r="G31" i="2"/>
  <c r="G35" i="2"/>
  <c r="G39" i="2"/>
  <c r="G43" i="2"/>
  <c r="G49" i="2"/>
  <c r="G53" i="2"/>
  <c r="G69" i="2"/>
  <c r="G59" i="2"/>
  <c r="G72" i="2"/>
  <c r="G25" i="2"/>
  <c r="G70" i="2"/>
  <c r="G67" i="2"/>
  <c r="G54" i="2"/>
  <c r="G57" i="2"/>
  <c r="G76" i="2"/>
  <c r="G14" i="2"/>
  <c r="G18" i="2"/>
  <c r="G23" i="2"/>
  <c r="G29" i="2"/>
  <c r="G33" i="2"/>
  <c r="G37" i="2"/>
  <c r="G41" i="2"/>
  <c r="G46" i="2"/>
  <c r="G51" i="2"/>
  <c r="G61" i="2"/>
  <c r="G58" i="2"/>
  <c r="G62" i="2"/>
  <c r="G65" i="2"/>
  <c r="G64" i="2"/>
  <c r="G45" i="2"/>
</calcChain>
</file>

<file path=xl/sharedStrings.xml><?xml version="1.0" encoding="utf-8"?>
<sst xmlns="http://schemas.openxmlformats.org/spreadsheetml/2006/main" count="1158" uniqueCount="240">
  <si>
    <t>Institución</t>
  </si>
  <si>
    <t>Total de las Instituciones</t>
  </si>
  <si>
    <t>Total Universidades Nacionales</t>
  </si>
  <si>
    <t>Arturo Jauretche</t>
  </si>
  <si>
    <t>Avellaneda</t>
  </si>
  <si>
    <t>Buenos Aires</t>
  </si>
  <si>
    <t>Catamarca</t>
  </si>
  <si>
    <t>Centro de la PBA</t>
  </si>
  <si>
    <t>Chaco Austral</t>
  </si>
  <si>
    <t>Chilecito</t>
  </si>
  <si>
    <t>Comahue</t>
  </si>
  <si>
    <t>Córdoba</t>
  </si>
  <si>
    <t>Cuyo</t>
  </si>
  <si>
    <t>Entre Ríos</t>
  </si>
  <si>
    <t>Formosa</t>
  </si>
  <si>
    <t>Gral. Sarmiento</t>
  </si>
  <si>
    <t>José C. Paz</t>
  </si>
  <si>
    <t>Jujuy</t>
  </si>
  <si>
    <t>La Matanza</t>
  </si>
  <si>
    <t>La Pampa</t>
  </si>
  <si>
    <t>La Plata</t>
  </si>
  <si>
    <t>La Rioja</t>
  </si>
  <si>
    <t>Lanús</t>
  </si>
  <si>
    <t>Litoral</t>
  </si>
  <si>
    <t>Lomas de Zamora</t>
  </si>
  <si>
    <t>Luján</t>
  </si>
  <si>
    <t>Mar del Plata</t>
  </si>
  <si>
    <t>Misiones</t>
  </si>
  <si>
    <t>Moreno</t>
  </si>
  <si>
    <t>Nordeste</t>
  </si>
  <si>
    <t>Noroeste de la PBA</t>
  </si>
  <si>
    <t>Oeste</t>
  </si>
  <si>
    <t>Patagonia Austral</t>
  </si>
  <si>
    <t>Quilmes</t>
  </si>
  <si>
    <t>Río Cuarto</t>
  </si>
  <si>
    <t>Río Negro</t>
  </si>
  <si>
    <t>Rosario</t>
  </si>
  <si>
    <t>Salta</t>
  </si>
  <si>
    <t>San Juan</t>
  </si>
  <si>
    <t>San Luis</t>
  </si>
  <si>
    <t>San Martín</t>
  </si>
  <si>
    <t>Santiago del Estero</t>
  </si>
  <si>
    <t>Sur</t>
  </si>
  <si>
    <t>Tecnológica Nacional</t>
  </si>
  <si>
    <t>Tierra del Fuego</t>
  </si>
  <si>
    <t>Tucumán</t>
  </si>
  <si>
    <t>Villa María</t>
  </si>
  <si>
    <t>Villa Mercedes</t>
  </si>
  <si>
    <t>Total Institutos Universitarios</t>
  </si>
  <si>
    <t>Estudiantes (EST)</t>
  </si>
  <si>
    <t>Nuevos Inscriptos (NI)</t>
  </si>
  <si>
    <t>Reinscriptos (RI)</t>
  </si>
  <si>
    <t>Egresados (EGRE)</t>
  </si>
  <si>
    <t>% Mujeres Estudiantes</t>
  </si>
  <si>
    <t>% Mujeres Nuevos Inscriptos</t>
  </si>
  <si>
    <t>% Mujeres Reinscriptos</t>
  </si>
  <si>
    <t>% Mujeres Egresados</t>
  </si>
  <si>
    <t>% de NI Hasta 19 años</t>
  </si>
  <si>
    <t>% de RI 20 a 24 años</t>
  </si>
  <si>
    <t>Abs.</t>
  </si>
  <si>
    <t>%</t>
  </si>
  <si>
    <t>-</t>
  </si>
  <si>
    <t>Patagonia S. J. Bosco</t>
  </si>
  <si>
    <t>Tres de Febrero</t>
  </si>
  <si>
    <t>Gendarmería</t>
  </si>
  <si>
    <t>Policía Federal Argentina</t>
  </si>
  <si>
    <t>Seguridad Marítima</t>
  </si>
  <si>
    <t>Total Universidad Provincial</t>
  </si>
  <si>
    <t>Autónoma de Entre Ríos</t>
  </si>
  <si>
    <t>…</t>
  </si>
  <si>
    <t>Total de las instituciones</t>
  </si>
  <si>
    <t>% de RI con 2 o más materias aprobadas el año informado</t>
  </si>
  <si>
    <t>Total Universidades Privadas</t>
  </si>
  <si>
    <t>Abierta Interamericana</t>
  </si>
  <si>
    <t>Aconcagua</t>
  </si>
  <si>
    <t>Adventista del Plata</t>
  </si>
  <si>
    <t>Argentina de la Empresa</t>
  </si>
  <si>
    <t>Argentina John F. Kennedy</t>
  </si>
  <si>
    <t>Atlántida Argentina</t>
  </si>
  <si>
    <t>Austral</t>
  </si>
  <si>
    <t>Belgrano</t>
  </si>
  <si>
    <t>Blás Pascal</t>
  </si>
  <si>
    <t>CAECE</t>
  </si>
  <si>
    <t>Católica Argentina</t>
  </si>
  <si>
    <t>Católica de Córdoba</t>
  </si>
  <si>
    <t>Católica de Cuyo</t>
  </si>
  <si>
    <t>Católica de La Plata</t>
  </si>
  <si>
    <t>Católica de Salta</t>
  </si>
  <si>
    <t>Católica de Santa Fe</t>
  </si>
  <si>
    <t>Católica de Santiago del Estero</t>
  </si>
  <si>
    <t>CEMA</t>
  </si>
  <si>
    <t>Centro Educativo Latinoamericano</t>
  </si>
  <si>
    <t>Champagnat</t>
  </si>
  <si>
    <t>Ciencias Empresariales y Sociales</t>
  </si>
  <si>
    <t>Cine</t>
  </si>
  <si>
    <t>Concepción del Uruguay</t>
  </si>
  <si>
    <t>Congreso</t>
  </si>
  <si>
    <t>Cuenca del Plata</t>
  </si>
  <si>
    <t>Empresarial Siglo 21</t>
  </si>
  <si>
    <t>Este</t>
  </si>
  <si>
    <t>FASTA</t>
  </si>
  <si>
    <t>Favaloro</t>
  </si>
  <si>
    <t>Flores</t>
  </si>
  <si>
    <t>Gastón Dachary</t>
  </si>
  <si>
    <t>ISALUD</t>
  </si>
  <si>
    <t>Juan Agustín Maza</t>
  </si>
  <si>
    <t>Madres de Plaza de Mayo</t>
  </si>
  <si>
    <t>Maimónides</t>
  </si>
  <si>
    <t>Marina Mercante</t>
  </si>
  <si>
    <t>Mendoza</t>
  </si>
  <si>
    <t>Metropolitana</t>
  </si>
  <si>
    <t>Morón</t>
  </si>
  <si>
    <t>Museo Social Argentino</t>
  </si>
  <si>
    <t>Norte Santo Tomás de Aquino</t>
  </si>
  <si>
    <t>Palermo</t>
  </si>
  <si>
    <t>Salvador</t>
  </si>
  <si>
    <t>San Andrés</t>
  </si>
  <si>
    <t>San Isidro</t>
  </si>
  <si>
    <t>Torcuato Di Tella</t>
  </si>
  <si>
    <t>CEMIC</t>
  </si>
  <si>
    <t>Cs de la Salud de la Fundación Barceló</t>
  </si>
  <si>
    <t>Escuela Argentina de Negocios</t>
  </si>
  <si>
    <t>Escuela de Medicina del Hospital Italiano</t>
  </si>
  <si>
    <t>Escuela Universitaria de Teología</t>
  </si>
  <si>
    <t>ESEADE</t>
  </si>
  <si>
    <t>Gran Rosario</t>
  </si>
  <si>
    <t>ISEDET</t>
  </si>
  <si>
    <t>Italiano de Rosario</t>
  </si>
  <si>
    <t>ITBA</t>
  </si>
  <si>
    <t>Ciencias Aplicadas</t>
  </si>
  <si>
    <t>Ciencias Básicas</t>
  </si>
  <si>
    <t>Ciencias de la Salud</t>
  </si>
  <si>
    <t>Ciencias Humanas</t>
  </si>
  <si>
    <t>Ciencias Sociales</t>
  </si>
  <si>
    <t>Sin Rama</t>
  </si>
  <si>
    <t>Tasa de Ofertas de Posgrado (%)</t>
  </si>
  <si>
    <t>Tasa de Matriculados de Posgrado (%)</t>
  </si>
  <si>
    <t>Pedagógica</t>
  </si>
  <si>
    <t>Notarial Argentina</t>
  </si>
  <si>
    <t>River</t>
  </si>
  <si>
    <t>Salud Mental de la APdeBA</t>
  </si>
  <si>
    <t>Tasa de Ofertas de Posgrado (%) en la rama</t>
  </si>
  <si>
    <t>Tasa de Matriculados de Posgrado (%) en la rama</t>
  </si>
  <si>
    <t xml:space="preserve">Notas: </t>
  </si>
  <si>
    <t>Bologna</t>
  </si>
  <si>
    <t>FLACSO</t>
  </si>
  <si>
    <t>% Estudiantes que son Nuevos Inscriptos</t>
  </si>
  <si>
    <t>Sudoeste</t>
  </si>
  <si>
    <t>Católica de las Misiones</t>
  </si>
  <si>
    <t>San Pablo</t>
  </si>
  <si>
    <t>Ciencias Biomédicas de Córdoba</t>
  </si>
  <si>
    <t>Artes</t>
  </si>
  <si>
    <t>Salesiana</t>
  </si>
  <si>
    <t>Alto Uruguay</t>
  </si>
  <si>
    <t>Comechingones</t>
  </si>
  <si>
    <t>Defensa</t>
  </si>
  <si>
    <t>Guillermo Brown</t>
  </si>
  <si>
    <t>Hurlingham</t>
  </si>
  <si>
    <t>Rafaela</t>
  </si>
  <si>
    <t>San Antonio de Areco</t>
  </si>
  <si>
    <t>Scalabrini Ortiz</t>
  </si>
  <si>
    <t xml:space="preserve">	Tasa de Matriculados de Posgrado según rama de estudios: Porcentaje de Matriculados en la Institución en carreras de posgrado (especialidad, maestría o doctorado) respecto del total de estudiantes matriculados, para cada institución, en cada rama de estudios.</t>
  </si>
  <si>
    <r>
      <t>% de NI Hasta 19 años</t>
    </r>
    <r>
      <rPr>
        <b/>
        <vertAlign val="superscript"/>
        <sz val="9"/>
        <color indexed="8"/>
        <rFont val="Arial"/>
        <family val="2"/>
      </rPr>
      <t>(1)</t>
    </r>
  </si>
  <si>
    <r>
      <t>% de RI 20 a 24 años</t>
    </r>
    <r>
      <rPr>
        <b/>
        <vertAlign val="superscript"/>
        <sz val="9"/>
        <color indexed="8"/>
        <rFont val="Arial"/>
        <family val="2"/>
      </rPr>
      <t>(1)</t>
    </r>
  </si>
  <si>
    <r>
      <t>% de RI con 2 o más materias aprobadas el año informado</t>
    </r>
    <r>
      <rPr>
        <b/>
        <vertAlign val="superscript"/>
        <sz val="9"/>
        <color indexed="8"/>
        <rFont val="Arial"/>
        <family val="2"/>
      </rPr>
      <t>(2)</t>
    </r>
  </si>
  <si>
    <t>Tasa de ofertas de Posgrado: Indica el porcentaje de ofertas de posgrado (especialidad, maestría o doctorado) respecto del total de ofertas de todos los niveles, para cada Institución.</t>
  </si>
  <si>
    <t>Tasa de ofertas de Posgrado según rama de estudios: Indica el porcentaje de ofertas de posgrado (especialidad, maestría o doctorado) respecto del total de ofertas de todos los niveles, para cada Institución, en cada rama de estudios.</t>
  </si>
  <si>
    <t>Provincial de Córdoba</t>
  </si>
  <si>
    <t>Provincial de Ezeiza</t>
  </si>
  <si>
    <t>Provincial del Sudoeste</t>
  </si>
  <si>
    <t xml:space="preserve">Escuela de Medicina del Hospital Italiano </t>
  </si>
  <si>
    <t xml:space="preserve">CAECE </t>
  </si>
  <si>
    <r>
      <t>Salesiana</t>
    </r>
    <r>
      <rPr>
        <vertAlign val="superscript"/>
        <sz val="9"/>
        <color indexed="8"/>
        <rFont val="Arial"/>
        <family val="2"/>
      </rPr>
      <t xml:space="preserve"> </t>
    </r>
  </si>
  <si>
    <r>
      <t>Salvador</t>
    </r>
    <r>
      <rPr>
        <vertAlign val="superscript"/>
        <sz val="9"/>
        <color indexed="8"/>
        <rFont val="Arial"/>
        <family val="2"/>
      </rPr>
      <t xml:space="preserve"> </t>
    </r>
  </si>
  <si>
    <t>San Pablo -T</t>
  </si>
  <si>
    <t xml:space="preserve">CEMIC </t>
  </si>
  <si>
    <t xml:space="preserve">ISEDET </t>
  </si>
  <si>
    <t xml:space="preserve">Defensa </t>
  </si>
  <si>
    <t xml:space="preserve">La Rioja </t>
  </si>
  <si>
    <t xml:space="preserve">Tres de Febrero </t>
  </si>
  <si>
    <t xml:space="preserve">Villa Mercedes </t>
  </si>
  <si>
    <t xml:space="preserve">DD.HH. Madres de Plaza de Mayo </t>
  </si>
  <si>
    <t>Patagónico de las Artes</t>
  </si>
  <si>
    <t>Tasa promedio de crecimiento anual de estudiantes 2009-2018</t>
  </si>
  <si>
    <t xml:space="preserve">	Tasa de Matriculados de Posgrado: Porcentaje de estudiantes de posgrado (especialidad, maestría o doctorado) respecto del total de estudiantes matriculados, para cada institución.</t>
  </si>
  <si>
    <t xml:space="preserve">	Tasa de Matriculados de Posgrado según rama de estudios: Porcentaje de Matriculados en la Institución en carreras de posgrado (especialidad, maestría o doctorado) respecto del total de estudiantes matriculados de posgrado para cada institución, según rama.</t>
  </si>
  <si>
    <t>Tasa promedio de crecimiento anual de estudiantes 2008-2018</t>
  </si>
  <si>
    <r>
      <t>Pedagógica</t>
    </r>
    <r>
      <rPr>
        <vertAlign val="superscript"/>
        <sz val="9"/>
        <color indexed="8"/>
        <rFont val="Arial"/>
        <family val="2"/>
      </rPr>
      <t>(1)</t>
    </r>
  </si>
  <si>
    <r>
      <rPr>
        <b/>
        <sz val="10"/>
        <color indexed="8"/>
        <rFont val="Arial"/>
        <family val="2"/>
      </rPr>
      <t>Cuadro 1.2.1a</t>
    </r>
    <r>
      <rPr>
        <sz val="10"/>
        <color indexed="8"/>
        <rFont val="Arial"/>
        <family val="2"/>
      </rPr>
      <t xml:space="preserve"> - Indicadores de población estudiantil de pregrado y grado. Instituciones de Gestión Estatal. Año 2018</t>
    </r>
  </si>
  <si>
    <r>
      <rPr>
        <b/>
        <sz val="8"/>
        <color indexed="8"/>
        <rFont val="Arial"/>
        <family val="2"/>
      </rPr>
      <t>Nota:</t>
    </r>
    <r>
      <rPr>
        <sz val="8"/>
        <color indexed="8"/>
        <rFont val="Arial"/>
        <family val="2"/>
      </rPr>
      <t xml:space="preserve"> (1) En los datos publicados en la institución, no se encuentran incluidos los de la Universidad Pedagógica Provincial, cuyos alumnos fueron transferidos en su totalidad a la Universidad Pedagógica Nacional como lo expresa la Ley de creación 27194/15.</t>
    </r>
  </si>
  <si>
    <r>
      <t xml:space="preserve">Fuente: </t>
    </r>
    <r>
      <rPr>
        <sz val="8"/>
        <rFont val="Arial"/>
        <family val="2"/>
      </rPr>
      <t>Departamento de Información Universitaria - SPU</t>
    </r>
  </si>
  <si>
    <r>
      <t>Cuadro 1.2.1b</t>
    </r>
    <r>
      <rPr>
        <sz val="10"/>
        <color indexed="8"/>
        <rFont val="Arial"/>
        <family val="2"/>
      </rPr>
      <t xml:space="preserve"> - Indicadores de población estudiantil de pregrado y grado. Instituciones de Gestión Privada. Año 2018</t>
    </r>
  </si>
  <si>
    <t>CANTIDAD DE PERSONAS POR ESCALAFÓN (a)</t>
  </si>
  <si>
    <t>CANTIDAD DE PERSONAS POR ESCALAFÓN (% SOBRE TOTAL DE LAS INSTITUCIONES)</t>
  </si>
  <si>
    <t>% DE MUJERES POR ESCALAFÓN</t>
  </si>
  <si>
    <t>EDAD PROMEDIO POR ESCALAFÓN</t>
  </si>
  <si>
    <t>CANTIDAD DE CARGOS DOCENTES  (b)</t>
  </si>
  <si>
    <t>% CARGOS DOCENTES NIVEL UNIVERSITARIOS POR DEDICACIÓN SOBRE TOTAL CARGOS DE LA INSTITUCIÓN</t>
  </si>
  <si>
    <t>CANTIDAD DE CARGOS DOCENTES UNIVERSITARIOS CLASIFICADOS EN PROFESORES Y AUXILIARES (c)</t>
  </si>
  <si>
    <t>% CANTIDAD DE CARGOS DOCENTES UNIVERSITARIOS SOBRE TOTAL DE LAS INSTITUCIONES</t>
  </si>
  <si>
    <t>% DOCENTES CON DOCTORADO</t>
  </si>
  <si>
    <t>CANTIDAD DE CARGOS NO DOCENTES POR AGRUPAMIENTO (d)</t>
  </si>
  <si>
    <t>Total</t>
  </si>
  <si>
    <t>Docentes Nivel Universitario</t>
  </si>
  <si>
    <t>Docentes Nivel Preuniversitario</t>
  </si>
  <si>
    <t>Autoridades Superiores</t>
  </si>
  <si>
    <t>No Docentes</t>
  </si>
  <si>
    <t>Exclusiva</t>
  </si>
  <si>
    <t>Semiexclusiva</t>
  </si>
  <si>
    <t>Simple</t>
  </si>
  <si>
    <t>Otros</t>
  </si>
  <si>
    <t>Profesores</t>
  </si>
  <si>
    <t>Auxiliares</t>
  </si>
  <si>
    <t>Administrativo</t>
  </si>
  <si>
    <t>Mantenimiento, Producción y Servicios Generales</t>
  </si>
  <si>
    <t>Técnico - Profesional</t>
  </si>
  <si>
    <t>Asistencial</t>
  </si>
  <si>
    <t>No Informa</t>
  </si>
  <si>
    <t>Patagonia San Juan Bosco</t>
  </si>
  <si>
    <t>Tecnológica</t>
  </si>
  <si>
    <t>Notas:</t>
  </si>
  <si>
    <t xml:space="preserve">(a) Se determinó la cantidad de personas que registran cargos en cada escalafón, excluyendo los cargos informados como de Situación Laboral  inactiva. </t>
  </si>
  <si>
    <t xml:space="preserve">(b) Se determinó la cantidad de cargos del escalafón docente excluyendo los cargos informados como de Situación Laboral  inactiva y los de Estado Laboral Becas o Pasantías. </t>
  </si>
  <si>
    <t>Los cargos liquidados mediante la modalidad de asociación o subrogancia entre dos cargos de distintas categorias y/o escalafones se computan en la categoría del cargo de mayor nivel.</t>
  </si>
  <si>
    <t>(c) Los cargos informados en dedicación "otros", se contemplan con el siguiente criterio: ad honorem, contratos y cargos de horas cátedra universitarias como profesores; jefes de laboratorio y bedeles dentro de los auxiliares.</t>
  </si>
  <si>
    <t>(d) Se determinó la cantidad de cargos del escalafón no docente excluyendo los cargos informados como de Situación Laboral  inactiva.</t>
  </si>
  <si>
    <t xml:space="preserve">Fuente: </t>
  </si>
  <si>
    <t>Sistema RHUN (Recursos Humanos de Universidades Nacionales), correspondiente al mes de septiembre 2018 (Datos al 19/06/2019).</t>
  </si>
  <si>
    <t>Direccion Nacional de Presupuesto e Información Universitaria</t>
  </si>
  <si>
    <r>
      <t xml:space="preserve">Cuadro 1.2.3 - </t>
    </r>
    <r>
      <rPr>
        <sz val="10"/>
        <rFont val="Arial"/>
        <family val="2"/>
      </rPr>
      <t>Indicadores de Recursos Humanos de Instituciones Públicas. Año 2018</t>
    </r>
  </si>
  <si>
    <t>Departamento de Información Universitaria - DNPeIU-SPU</t>
  </si>
  <si>
    <t xml:space="preserve"> -</t>
  </si>
  <si>
    <r>
      <rPr>
        <b/>
        <sz val="9"/>
        <color rgb="FF000000"/>
        <rFont val="Arial"/>
        <family val="2"/>
        <charset val="1"/>
      </rPr>
      <t>Fuente:</t>
    </r>
    <r>
      <rPr>
        <sz val="9"/>
        <color rgb="FF000000"/>
        <rFont val="Arial"/>
        <family val="2"/>
        <charset val="1"/>
      </rPr>
      <t xml:space="preserve"> Departamento de Información Universitaria - SPU</t>
    </r>
  </si>
  <si>
    <t>Tasa de Matriculados de Posgrado: Porcentaje de estudiantes de posgrado (especialidad, maestría o doctorado) respecto del total del total de estudiantes matriculados, para cada institución.</t>
  </si>
  <si>
    <r>
      <rPr>
        <b/>
        <sz val="8"/>
        <color rgb="FF000000"/>
        <rFont val="Arial"/>
        <family val="2"/>
        <charset val="1"/>
      </rPr>
      <t>Fuente:</t>
    </r>
    <r>
      <rPr>
        <sz val="8"/>
        <color rgb="FF000000"/>
        <rFont val="Arial"/>
        <family val="2"/>
        <charset val="1"/>
      </rPr>
      <t xml:space="preserve"> Departamento de Información Universitaria - SPU</t>
    </r>
  </si>
  <si>
    <r>
      <rPr>
        <b/>
        <sz val="10"/>
        <color rgb="FF000000"/>
        <rFont val="Arial"/>
        <family val="2"/>
        <charset val="1"/>
      </rPr>
      <t xml:space="preserve">Cuadro 1.2.5d </t>
    </r>
    <r>
      <rPr>
        <sz val="10"/>
        <color rgb="FF000000"/>
        <rFont val="Arial"/>
        <family val="2"/>
        <charset val="1"/>
      </rPr>
      <t>- Indicadores de población estudiantil y ofertas de posgrado. Instituciones universitarias sector de gestión internacional. Año 2018</t>
    </r>
  </si>
  <si>
    <t>Tasa de Matriculados de Posgrado según rama de estudios: Porcentaje de Matriculados en la Institución en carreras de posgrado (especialidad, maestría o doctorado) respecto del total de estudiantes matriculados, para cada institución, en cada rama de estudios.</t>
  </si>
  <si>
    <r>
      <t>Cuadro 1.2.2a</t>
    </r>
    <r>
      <rPr>
        <sz val="10"/>
        <color rgb="FF000000"/>
        <rFont val="Arial"/>
        <family val="2"/>
        <charset val="1"/>
      </rPr>
      <t xml:space="preserve"> - Indicadores de población estudiantil y ofertas de posgrado. Instituciones de Gestión Estatal. Año 2018</t>
    </r>
  </si>
  <si>
    <r>
      <t xml:space="preserve">Cuadro 1.2.2b </t>
    </r>
    <r>
      <rPr>
        <sz val="10"/>
        <color rgb="FF000000"/>
        <rFont val="Arial"/>
        <family val="2"/>
        <charset val="1"/>
      </rPr>
      <t>- Indicadores de población estudiantil y ofertas de posgrado. Instituciones de Gestión Privada. Año 2018</t>
    </r>
  </si>
  <si>
    <r>
      <t xml:space="preserve">Cuadro 1.2.2c </t>
    </r>
    <r>
      <rPr>
        <sz val="10"/>
        <color rgb="FF000000"/>
        <rFont val="Arial"/>
        <family val="2"/>
        <charset val="1"/>
      </rPr>
      <t>-Indicadores de población estudiantil y ofertas de posgrado. Instituciones universitarias sector de gestión</t>
    </r>
    <r>
      <rPr>
        <sz val="10"/>
        <color rgb="FFFF0000"/>
        <rFont val="Arial"/>
        <family val="2"/>
        <charset val="1"/>
      </rPr>
      <t xml:space="preserve"> </t>
    </r>
    <r>
      <rPr>
        <sz val="10"/>
        <color rgb="FF000000"/>
        <rFont val="Arial"/>
        <family val="2"/>
        <charset val="1"/>
      </rPr>
      <t>extranjero. Año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</si>
</sst>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 * #,##0.00_ ;_ * \-#,##0.00_ ;_ * &quot;-&quot;??_ ;_ @_ "/>
    <numFmt numFmtId="164" formatCode="_-* #,##0.00_-;\-* #,##0.00_-;_-* &quot;-&quot;??_-;_-@_-"/>
    <numFmt numFmtId="165" formatCode="0.0"/>
    <numFmt numFmtId="166" formatCode="#,##0.0"/>
    <numFmt numFmtId="167" formatCode="_ * #,##0_ ;_ * \-#,##0_ ;_ * &quot;-&quot;??_ ;_ @_ "/>
    <numFmt numFmtId="168" formatCode="0.0%"/>
    <numFmt numFmtId="169" formatCode="_-* #,##0.00\ _€_-;\-* #,##0.00\ _€_-;_-* &quot;-&quot;??\ _€_-;_-@_-"/>
    <numFmt numFmtId="170" formatCode="_-* #,##0_-;\-* #,##0_-;_-* &quot;-&quot;??_-;_-@_-"/>
  </numFmts>
  <fonts count="4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vertAlign val="superscript"/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color theme="4" tint="-0.249977111117893"/>
      <name val="Arial"/>
      <family val="2"/>
    </font>
    <font>
      <sz val="8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u/>
      <sz val="9"/>
      <name val="Arial"/>
      <family val="2"/>
    </font>
    <font>
      <sz val="11"/>
      <color rgb="FF000000"/>
      <name val="Arial"/>
      <charset val="1"/>
    </font>
    <font>
      <sz val="11"/>
      <color rgb="FF000000"/>
      <name val="Calibri"/>
      <family val="2"/>
      <charset val="1"/>
    </font>
    <font>
      <b/>
      <sz val="10"/>
      <color rgb="FF366092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sz val="8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8"/>
      <color rgb="FF000000"/>
      <name val="Arial"/>
      <charset val="1"/>
    </font>
    <font>
      <b/>
      <sz val="11"/>
      <color rgb="FF000000"/>
      <name val="Calibri"/>
      <family val="2"/>
      <charset val="1"/>
    </font>
    <font>
      <sz val="10"/>
      <color rgb="FFFF0000"/>
      <name val="Arial"/>
      <family val="2"/>
      <charset val="1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sz val="11"/>
      <color rgb="FFFFFFFF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FBD4B4"/>
      </bottom>
      <diagonal/>
    </border>
  </borders>
  <cellStyleXfs count="23">
    <xf numFmtId="0" fontId="0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 applyNumberFormat="0" applyBorder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4" fillId="0" borderId="0"/>
    <xf numFmtId="0" fontId="6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 applyNumberForma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" fillId="0" borderId="0"/>
    <xf numFmtId="169" fontId="11" fillId="0" borderId="0" applyFont="0" applyFill="0" applyBorder="0" applyAlignment="0" applyProtection="0"/>
    <xf numFmtId="0" fontId="23" fillId="0" borderId="0"/>
  </cellStyleXfs>
  <cellXfs count="472">
    <xf numFmtId="0" fontId="0" fillId="0" borderId="0" xfId="0"/>
    <xf numFmtId="0" fontId="3" fillId="2" borderId="0" xfId="0" applyFont="1" applyFill="1" applyAlignment="1">
      <alignment vertical="center"/>
    </xf>
    <xf numFmtId="0" fontId="3" fillId="2" borderId="2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vertical="center"/>
    </xf>
    <xf numFmtId="0" fontId="13" fillId="3" borderId="0" xfId="0" applyFont="1" applyFill="1"/>
    <xf numFmtId="0" fontId="2" fillId="3" borderId="0" xfId="0" applyFont="1" applyFill="1" applyBorder="1" applyAlignment="1">
      <alignment vertical="center"/>
    </xf>
    <xf numFmtId="3" fontId="3" fillId="3" borderId="0" xfId="0" applyNumberFormat="1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left" vertical="center" wrapText="1"/>
    </xf>
    <xf numFmtId="4" fontId="3" fillId="3" borderId="3" xfId="13" applyNumberFormat="1" applyFont="1" applyFill="1" applyBorder="1" applyAlignment="1">
      <alignment vertical="center" wrapText="1"/>
    </xf>
    <xf numFmtId="0" fontId="14" fillId="3" borderId="0" xfId="0" applyFont="1" applyFill="1" applyAlignment="1">
      <alignment horizontal="center" vertical="center" wrapText="1"/>
    </xf>
    <xf numFmtId="0" fontId="14" fillId="3" borderId="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/>
    </xf>
    <xf numFmtId="3" fontId="3" fillId="2" borderId="3" xfId="0" applyNumberFormat="1" applyFont="1" applyFill="1" applyBorder="1" applyAlignment="1">
      <alignment horizontal="right" vertical="center"/>
    </xf>
    <xf numFmtId="0" fontId="14" fillId="3" borderId="3" xfId="0" applyFont="1" applyFill="1" applyBorder="1" applyAlignment="1">
      <alignment horizontal="right" vertical="center" wrapText="1"/>
    </xf>
    <xf numFmtId="3" fontId="3" fillId="3" borderId="6" xfId="0" applyNumberFormat="1" applyFont="1" applyFill="1" applyBorder="1" applyAlignment="1">
      <alignment horizontal="right" vertical="center"/>
    </xf>
    <xf numFmtId="165" fontId="14" fillId="3" borderId="15" xfId="0" applyNumberFormat="1" applyFont="1" applyFill="1" applyBorder="1" applyAlignment="1">
      <alignment vertical="center" wrapText="1"/>
    </xf>
    <xf numFmtId="165" fontId="14" fillId="3" borderId="3" xfId="0" applyNumberFormat="1" applyFont="1" applyFill="1" applyBorder="1" applyAlignment="1">
      <alignment vertical="center" wrapText="1"/>
    </xf>
    <xf numFmtId="165" fontId="14" fillId="3" borderId="3" xfId="0" applyNumberFormat="1" applyFont="1" applyFill="1" applyBorder="1" applyAlignment="1">
      <alignment horizontal="right" vertical="center" wrapText="1"/>
    </xf>
    <xf numFmtId="165" fontId="3" fillId="2" borderId="3" xfId="0" applyNumberFormat="1" applyFont="1" applyFill="1" applyBorder="1" applyAlignment="1">
      <alignment horizontal="right" vertical="center"/>
    </xf>
    <xf numFmtId="165" fontId="3" fillId="2" borderId="6" xfId="0" applyNumberFormat="1" applyFont="1" applyFill="1" applyBorder="1" applyAlignment="1">
      <alignment horizontal="right" vertical="center"/>
    </xf>
    <xf numFmtId="3" fontId="14" fillId="0" borderId="3" xfId="0" applyNumberFormat="1" applyFont="1" applyFill="1" applyBorder="1" applyAlignment="1">
      <alignment vertical="center"/>
    </xf>
    <xf numFmtId="165" fontId="2" fillId="2" borderId="6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165" fontId="2" fillId="2" borderId="11" xfId="0" applyNumberFormat="1" applyFont="1" applyFill="1" applyBorder="1" applyAlignment="1">
      <alignment horizontal="right" vertical="center"/>
    </xf>
    <xf numFmtId="165" fontId="2" fillId="2" borderId="9" xfId="0" applyNumberFormat="1" applyFont="1" applyFill="1" applyBorder="1" applyAlignment="1">
      <alignment horizontal="right" vertical="center"/>
    </xf>
    <xf numFmtId="165" fontId="14" fillId="0" borderId="3" xfId="0" applyNumberFormat="1" applyFont="1" applyBorder="1" applyAlignment="1">
      <alignment vertical="center"/>
    </xf>
    <xf numFmtId="0" fontId="14" fillId="3" borderId="3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165" fontId="3" fillId="2" borderId="15" xfId="0" applyNumberFormat="1" applyFont="1" applyFill="1" applyBorder="1" applyAlignment="1">
      <alignment horizontal="right" vertical="center"/>
    </xf>
    <xf numFmtId="0" fontId="19" fillId="3" borderId="0" xfId="0" applyFont="1" applyFill="1"/>
    <xf numFmtId="0" fontId="13" fillId="3" borderId="0" xfId="0" applyFont="1" applyFill="1" applyAlignment="1">
      <alignment vertical="center"/>
    </xf>
    <xf numFmtId="165" fontId="14" fillId="3" borderId="3" xfId="0" applyNumberFormat="1" applyFont="1" applyFill="1" applyBorder="1" applyAlignment="1">
      <alignment horizontal="right" vertical="center"/>
    </xf>
    <xf numFmtId="0" fontId="13" fillId="3" borderId="0" xfId="0" applyFont="1" applyFill="1" applyAlignment="1">
      <alignment horizontal="right" vertical="center"/>
    </xf>
    <xf numFmtId="0" fontId="14" fillId="3" borderId="0" xfId="0" applyFont="1" applyFill="1" applyAlignment="1">
      <alignment horizontal="right" vertical="center"/>
    </xf>
    <xf numFmtId="0" fontId="13" fillId="3" borderId="9" xfId="0" applyFont="1" applyFill="1" applyBorder="1" applyAlignment="1">
      <alignment vertical="center"/>
    </xf>
    <xf numFmtId="165" fontId="13" fillId="0" borderId="9" xfId="0" applyNumberFormat="1" applyFont="1" applyFill="1" applyBorder="1" applyAlignment="1">
      <alignment horizontal="right" vertical="center"/>
    </xf>
    <xf numFmtId="165" fontId="13" fillId="3" borderId="9" xfId="0" applyNumberFormat="1" applyFont="1" applyFill="1" applyBorder="1" applyAlignment="1">
      <alignment horizontal="right" vertical="center"/>
    </xf>
    <xf numFmtId="165" fontId="13" fillId="0" borderId="0" xfId="0" applyNumberFormat="1" applyFont="1" applyAlignment="1">
      <alignment vertical="center"/>
    </xf>
    <xf numFmtId="0" fontId="13" fillId="3" borderId="11" xfId="0" applyFont="1" applyFill="1" applyBorder="1" applyAlignment="1">
      <alignment vertical="center"/>
    </xf>
    <xf numFmtId="0" fontId="13" fillId="3" borderId="6" xfId="0" applyFont="1" applyFill="1" applyBorder="1" applyAlignment="1">
      <alignment vertical="center"/>
    </xf>
    <xf numFmtId="0" fontId="19" fillId="3" borderId="0" xfId="0" applyFont="1" applyFill="1" applyAlignment="1">
      <alignment vertical="center"/>
    </xf>
    <xf numFmtId="0" fontId="16" fillId="3" borderId="0" xfId="0" applyFont="1" applyFill="1" applyBorder="1" applyAlignment="1">
      <alignment vertical="center"/>
    </xf>
    <xf numFmtId="0" fontId="16" fillId="3" borderId="0" xfId="0" applyFont="1" applyFill="1" applyAlignment="1">
      <alignment vertical="center"/>
    </xf>
    <xf numFmtId="3" fontId="16" fillId="3" borderId="0" xfId="0" applyNumberFormat="1" applyFont="1" applyFill="1" applyBorder="1" applyAlignment="1">
      <alignment vertical="center"/>
    </xf>
    <xf numFmtId="165" fontId="13" fillId="3" borderId="10" xfId="0" applyNumberFormat="1" applyFont="1" applyFill="1" applyBorder="1" applyAlignment="1">
      <alignment horizontal="right" vertical="center"/>
    </xf>
    <xf numFmtId="165" fontId="13" fillId="3" borderId="14" xfId="0" applyNumberFormat="1" applyFont="1" applyFill="1" applyBorder="1" applyAlignment="1">
      <alignment horizontal="right" vertical="center"/>
    </xf>
    <xf numFmtId="0" fontId="13" fillId="3" borderId="0" xfId="0" applyFont="1" applyFill="1" applyBorder="1" applyAlignment="1">
      <alignment vertical="center"/>
    </xf>
    <xf numFmtId="0" fontId="15" fillId="3" borderId="0" xfId="0" applyFont="1" applyFill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3" borderId="0" xfId="0" applyFont="1" applyFill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3" borderId="0" xfId="0" applyFont="1" applyFill="1" applyAlignment="1">
      <alignment vertical="center" wrapText="1"/>
    </xf>
    <xf numFmtId="0" fontId="14" fillId="3" borderId="0" xfId="0" applyFont="1" applyFill="1" applyAlignment="1">
      <alignment horizontal="center" vertical="center"/>
    </xf>
    <xf numFmtId="0" fontId="14" fillId="3" borderId="0" xfId="0" applyFont="1" applyFill="1" applyAlignment="1">
      <alignment horizontal="right" vertical="center" wrapText="1"/>
    </xf>
    <xf numFmtId="0" fontId="14" fillId="3" borderId="0" xfId="0" applyFont="1" applyFill="1" applyBorder="1" applyAlignment="1">
      <alignment horizontal="right" vertical="center"/>
    </xf>
    <xf numFmtId="165" fontId="14" fillId="3" borderId="0" xfId="0" applyNumberFormat="1" applyFont="1" applyFill="1" applyBorder="1" applyAlignment="1">
      <alignment horizontal="right" vertical="center" wrapText="1"/>
    </xf>
    <xf numFmtId="3" fontId="8" fillId="2" borderId="0" xfId="0" applyNumberFormat="1" applyFont="1" applyFill="1" applyBorder="1" applyAlignment="1">
      <alignment horizontal="right" vertical="center"/>
    </xf>
    <xf numFmtId="0" fontId="14" fillId="3" borderId="0" xfId="0" applyFont="1" applyFill="1" applyAlignment="1">
      <alignment vertical="center"/>
    </xf>
    <xf numFmtId="3" fontId="2" fillId="3" borderId="0" xfId="0" applyNumberFormat="1" applyFont="1" applyFill="1" applyBorder="1" applyAlignment="1">
      <alignment horizontal="right" vertical="center"/>
    </xf>
    <xf numFmtId="165" fontId="14" fillId="3" borderId="6" xfId="0" applyNumberFormat="1" applyFont="1" applyFill="1" applyBorder="1" applyAlignment="1">
      <alignment horizontal="right" vertical="center" wrapText="1"/>
    </xf>
    <xf numFmtId="3" fontId="14" fillId="0" borderId="6" xfId="0" applyNumberFormat="1" applyFont="1" applyBorder="1" applyAlignment="1">
      <alignment horizontal="right" vertical="center"/>
    </xf>
    <xf numFmtId="165" fontId="14" fillId="3" borderId="6" xfId="0" applyNumberFormat="1" applyFont="1" applyFill="1" applyBorder="1" applyAlignment="1">
      <alignment vertical="center" wrapText="1"/>
    </xf>
    <xf numFmtId="165" fontId="14" fillId="3" borderId="8" xfId="0" applyNumberFormat="1" applyFont="1" applyFill="1" applyBorder="1" applyAlignment="1">
      <alignment horizontal="right" vertical="center" wrapText="1"/>
    </xf>
    <xf numFmtId="165" fontId="14" fillId="0" borderId="6" xfId="0" applyNumberFormat="1" applyFont="1" applyBorder="1" applyAlignment="1">
      <alignment horizontal="right" vertical="center"/>
    </xf>
    <xf numFmtId="165" fontId="14" fillId="3" borderId="8" xfId="0" applyNumberFormat="1" applyFont="1" applyFill="1" applyBorder="1" applyAlignment="1">
      <alignment horizontal="right" vertical="center"/>
    </xf>
    <xf numFmtId="165" fontId="14" fillId="0" borderId="6" xfId="0" applyNumberFormat="1" applyFont="1" applyBorder="1" applyAlignment="1">
      <alignment vertical="center"/>
    </xf>
    <xf numFmtId="0" fontId="13" fillId="3" borderId="7" xfId="0" applyFont="1" applyFill="1" applyBorder="1" applyAlignment="1">
      <alignment vertical="center"/>
    </xf>
    <xf numFmtId="3" fontId="13" fillId="3" borderId="6" xfId="0" quotePrefix="1" applyNumberFormat="1" applyFont="1" applyFill="1" applyBorder="1" applyAlignment="1">
      <alignment horizontal="right" vertical="center"/>
    </xf>
    <xf numFmtId="165" fontId="13" fillId="3" borderId="5" xfId="0" applyNumberFormat="1" applyFont="1" applyFill="1" applyBorder="1" applyAlignment="1">
      <alignment horizontal="right" vertical="center" wrapText="1"/>
    </xf>
    <xf numFmtId="3" fontId="13" fillId="3" borderId="7" xfId="0" quotePrefix="1" applyNumberFormat="1" applyFont="1" applyFill="1" applyBorder="1" applyAlignment="1">
      <alignment horizontal="right" vertical="center"/>
    </xf>
    <xf numFmtId="165" fontId="13" fillId="3" borderId="6" xfId="0" applyNumberFormat="1" applyFont="1" applyFill="1" applyBorder="1" applyAlignment="1">
      <alignment horizontal="right" vertical="center" wrapText="1"/>
    </xf>
    <xf numFmtId="165" fontId="13" fillId="0" borderId="6" xfId="0" applyNumberFormat="1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right" vertical="center"/>
    </xf>
    <xf numFmtId="0" fontId="13" fillId="3" borderId="4" xfId="0" applyFont="1" applyFill="1" applyBorder="1" applyAlignment="1">
      <alignment vertical="center"/>
    </xf>
    <xf numFmtId="3" fontId="13" fillId="3" borderId="9" xfId="0" applyNumberFormat="1" applyFont="1" applyFill="1" applyBorder="1" applyAlignment="1">
      <alignment vertical="center"/>
    </xf>
    <xf numFmtId="165" fontId="13" fillId="3" borderId="0" xfId="0" applyNumberFormat="1" applyFont="1" applyFill="1" applyBorder="1" applyAlignment="1">
      <alignment horizontal="right" vertical="center" wrapText="1"/>
    </xf>
    <xf numFmtId="3" fontId="13" fillId="3" borderId="4" xfId="0" applyNumberFormat="1" applyFont="1" applyFill="1" applyBorder="1" applyAlignment="1">
      <alignment vertical="center"/>
    </xf>
    <xf numFmtId="165" fontId="13" fillId="3" borderId="9" xfId="0" applyNumberFormat="1" applyFont="1" applyFill="1" applyBorder="1" applyAlignment="1">
      <alignment horizontal="right" vertical="center" wrapText="1"/>
    </xf>
    <xf numFmtId="165" fontId="13" fillId="0" borderId="9" xfId="0" applyNumberFormat="1" applyFont="1" applyBorder="1" applyAlignment="1">
      <alignment horizontal="right" vertical="center"/>
    </xf>
    <xf numFmtId="165" fontId="13" fillId="0" borderId="0" xfId="0" applyNumberFormat="1" applyFont="1" applyAlignment="1">
      <alignment horizontal="right" vertical="center"/>
    </xf>
    <xf numFmtId="165" fontId="13" fillId="0" borderId="0" xfId="0" applyNumberFormat="1" applyFont="1" applyBorder="1" applyAlignment="1">
      <alignment horizontal="right" vertical="center"/>
    </xf>
    <xf numFmtId="0" fontId="13" fillId="0" borderId="4" xfId="0" applyFont="1" applyBorder="1" applyAlignment="1">
      <alignment vertical="center"/>
    </xf>
    <xf numFmtId="3" fontId="13" fillId="3" borderId="9" xfId="0" quotePrefix="1" applyNumberFormat="1" applyFont="1" applyFill="1" applyBorder="1" applyAlignment="1">
      <alignment horizontal="right" vertical="center"/>
    </xf>
    <xf numFmtId="3" fontId="13" fillId="3" borderId="4" xfId="0" quotePrefix="1" applyNumberFormat="1" applyFont="1" applyFill="1" applyBorder="1" applyAlignment="1">
      <alignment horizontal="right" vertical="center"/>
    </xf>
    <xf numFmtId="3" fontId="13" fillId="3" borderId="9" xfId="0" applyNumberFormat="1" applyFont="1" applyFill="1" applyBorder="1" applyAlignment="1">
      <alignment horizontal="right" vertical="center"/>
    </xf>
    <xf numFmtId="0" fontId="13" fillId="3" borderId="12" xfId="0" applyFont="1" applyFill="1" applyBorder="1" applyAlignment="1">
      <alignment vertical="center"/>
    </xf>
    <xf numFmtId="3" fontId="13" fillId="3" borderId="11" xfId="0" applyNumberFormat="1" applyFont="1" applyFill="1" applyBorder="1" applyAlignment="1">
      <alignment vertical="center"/>
    </xf>
    <xf numFmtId="165" fontId="13" fillId="3" borderId="13" xfId="0" applyNumberFormat="1" applyFont="1" applyFill="1" applyBorder="1" applyAlignment="1">
      <alignment horizontal="right" vertical="center" wrapText="1"/>
    </xf>
    <xf numFmtId="3" fontId="13" fillId="3" borderId="12" xfId="0" applyNumberFormat="1" applyFont="1" applyFill="1" applyBorder="1" applyAlignment="1">
      <alignment vertical="center"/>
    </xf>
    <xf numFmtId="165" fontId="13" fillId="3" borderId="11" xfId="0" applyNumberFormat="1" applyFont="1" applyFill="1" applyBorder="1" applyAlignment="1">
      <alignment horizontal="right" vertical="center" wrapText="1"/>
    </xf>
    <xf numFmtId="165" fontId="13" fillId="0" borderId="11" xfId="0" applyNumberFormat="1" applyFont="1" applyBorder="1" applyAlignment="1">
      <alignment horizontal="right" vertical="center"/>
    </xf>
    <xf numFmtId="3" fontId="13" fillId="0" borderId="0" xfId="0" applyNumberFormat="1" applyFont="1" applyBorder="1" applyAlignment="1">
      <alignment horizontal="right" vertical="center"/>
    </xf>
    <xf numFmtId="165" fontId="13" fillId="0" borderId="0" xfId="0" applyNumberFormat="1" applyFont="1" applyBorder="1" applyAlignment="1">
      <alignment vertical="center"/>
    </xf>
    <xf numFmtId="3" fontId="14" fillId="3" borderId="2" xfId="0" applyNumberFormat="1" applyFont="1" applyFill="1" applyBorder="1" applyAlignment="1">
      <alignment vertical="center"/>
    </xf>
    <xf numFmtId="3" fontId="14" fillId="0" borderId="3" xfId="0" applyNumberFormat="1" applyFont="1" applyBorder="1" applyAlignment="1">
      <alignment horizontal="right" vertical="center"/>
    </xf>
    <xf numFmtId="165" fontId="13" fillId="3" borderId="3" xfId="0" applyNumberFormat="1" applyFont="1" applyFill="1" applyBorder="1" applyAlignment="1">
      <alignment horizontal="right" vertical="center" wrapText="1"/>
    </xf>
    <xf numFmtId="3" fontId="13" fillId="3" borderId="7" xfId="0" applyNumberFormat="1" applyFont="1" applyFill="1" applyBorder="1" applyAlignment="1">
      <alignment vertical="center"/>
    </xf>
    <xf numFmtId="0" fontId="13" fillId="0" borderId="4" xfId="0" applyFont="1" applyBorder="1" applyAlignment="1">
      <alignment horizontal="right" vertical="center"/>
    </xf>
    <xf numFmtId="165" fontId="13" fillId="3" borderId="10" xfId="0" applyNumberFormat="1" applyFont="1" applyFill="1" applyBorder="1" applyAlignment="1">
      <alignment horizontal="right" vertical="center" wrapText="1"/>
    </xf>
    <xf numFmtId="3" fontId="13" fillId="3" borderId="4" xfId="0" applyNumberFormat="1" applyFont="1" applyFill="1" applyBorder="1" applyAlignment="1">
      <alignment horizontal="right" vertical="center"/>
    </xf>
    <xf numFmtId="165" fontId="13" fillId="3" borderId="4" xfId="0" applyNumberFormat="1" applyFont="1" applyFill="1" applyBorder="1" applyAlignment="1">
      <alignment horizontal="right" vertical="center" wrapText="1"/>
    </xf>
    <xf numFmtId="3" fontId="13" fillId="3" borderId="11" xfId="0" applyNumberFormat="1" applyFont="1" applyFill="1" applyBorder="1" applyAlignment="1">
      <alignment horizontal="right" vertical="center"/>
    </xf>
    <xf numFmtId="165" fontId="13" fillId="3" borderId="12" xfId="0" applyNumberFormat="1" applyFont="1" applyFill="1" applyBorder="1" applyAlignment="1">
      <alignment horizontal="right" vertical="center" wrapText="1"/>
    </xf>
    <xf numFmtId="165" fontId="13" fillId="3" borderId="14" xfId="0" applyNumberFormat="1" applyFont="1" applyFill="1" applyBorder="1" applyAlignment="1">
      <alignment horizontal="right" vertical="center" wrapText="1"/>
    </xf>
    <xf numFmtId="3" fontId="13" fillId="3" borderId="6" xfId="0" applyNumberFormat="1" applyFont="1" applyFill="1" applyBorder="1" applyAlignment="1">
      <alignment horizontal="right" vertical="center"/>
    </xf>
    <xf numFmtId="165" fontId="13" fillId="3" borderId="6" xfId="0" applyNumberFormat="1" applyFont="1" applyFill="1" applyBorder="1" applyAlignment="1">
      <alignment vertical="center" wrapText="1"/>
    </xf>
    <xf numFmtId="165" fontId="13" fillId="0" borderId="6" xfId="0" applyNumberFormat="1" applyFont="1" applyBorder="1" applyAlignment="1">
      <alignment vertical="center"/>
    </xf>
    <xf numFmtId="165" fontId="13" fillId="3" borderId="7" xfId="0" applyNumberFormat="1" applyFont="1" applyFill="1" applyBorder="1" applyAlignment="1">
      <alignment horizontal="right" vertical="center" wrapText="1"/>
    </xf>
    <xf numFmtId="165" fontId="13" fillId="3" borderId="8" xfId="0" applyNumberFormat="1" applyFont="1" applyFill="1" applyBorder="1" applyAlignment="1">
      <alignment horizontal="right" vertical="center" wrapText="1"/>
    </xf>
    <xf numFmtId="3" fontId="13" fillId="0" borderId="9" xfId="0" applyNumberFormat="1" applyFont="1" applyBorder="1" applyAlignment="1">
      <alignment horizontal="right" vertical="center"/>
    </xf>
    <xf numFmtId="165" fontId="13" fillId="3" borderId="9" xfId="0" applyNumberFormat="1" applyFont="1" applyFill="1" applyBorder="1" applyAlignment="1">
      <alignment vertical="center" wrapText="1"/>
    </xf>
    <xf numFmtId="165" fontId="13" fillId="0" borderId="9" xfId="0" applyNumberFormat="1" applyFont="1" applyBorder="1" applyAlignment="1">
      <alignment vertical="center"/>
    </xf>
    <xf numFmtId="165" fontId="13" fillId="3" borderId="11" xfId="0" applyNumberFormat="1" applyFont="1" applyFill="1" applyBorder="1" applyAlignment="1">
      <alignment vertical="center" wrapText="1"/>
    </xf>
    <xf numFmtId="165" fontId="13" fillId="0" borderId="11" xfId="0" applyNumberFormat="1" applyFont="1" applyBorder="1" applyAlignment="1">
      <alignment vertical="center"/>
    </xf>
    <xf numFmtId="3" fontId="13" fillId="0" borderId="0" xfId="0" applyNumberFormat="1" applyFont="1" applyBorder="1" applyAlignment="1">
      <alignment vertical="center"/>
    </xf>
    <xf numFmtId="165" fontId="13" fillId="3" borderId="0" xfId="0" applyNumberFormat="1" applyFont="1" applyFill="1" applyBorder="1" applyAlignment="1">
      <alignment vertical="center" wrapText="1"/>
    </xf>
    <xf numFmtId="165" fontId="13" fillId="3" borderId="0" xfId="0" applyNumberFormat="1" applyFont="1" applyFill="1" applyBorder="1" applyAlignment="1">
      <alignment horizontal="right" vertical="center"/>
    </xf>
    <xf numFmtId="3" fontId="13" fillId="3" borderId="0" xfId="0" applyNumberFormat="1" applyFont="1" applyFill="1" applyBorder="1" applyAlignment="1">
      <alignment vertical="center"/>
    </xf>
    <xf numFmtId="0" fontId="19" fillId="3" borderId="0" xfId="0" applyFont="1" applyFill="1" applyBorder="1" applyAlignment="1">
      <alignment vertical="center"/>
    </xf>
    <xf numFmtId="3" fontId="16" fillId="3" borderId="0" xfId="0" applyNumberFormat="1" applyFont="1" applyFill="1" applyAlignment="1">
      <alignment vertical="center"/>
    </xf>
    <xf numFmtId="3" fontId="13" fillId="3" borderId="0" xfId="0" applyNumberFormat="1" applyFont="1" applyFill="1" applyAlignment="1">
      <alignment vertical="center"/>
    </xf>
    <xf numFmtId="4" fontId="13" fillId="3" borderId="0" xfId="0" applyNumberFormat="1" applyFont="1" applyFill="1" applyAlignment="1">
      <alignment vertical="center"/>
    </xf>
    <xf numFmtId="0" fontId="13" fillId="0" borderId="0" xfId="0" applyFont="1" applyAlignment="1">
      <alignment horizontal="right" vertical="center"/>
    </xf>
    <xf numFmtId="3" fontId="13" fillId="0" borderId="0" xfId="0" applyNumberFormat="1" applyFont="1" applyAlignment="1">
      <alignment vertical="center"/>
    </xf>
    <xf numFmtId="0" fontId="7" fillId="3" borderId="0" xfId="0" applyFont="1" applyFill="1" applyBorder="1" applyAlignment="1">
      <alignment vertical="center"/>
    </xf>
    <xf numFmtId="0" fontId="14" fillId="3" borderId="0" xfId="0" applyFont="1" applyFill="1" applyBorder="1" applyAlignment="1">
      <alignment vertical="center"/>
    </xf>
    <xf numFmtId="0" fontId="13" fillId="3" borderId="0" xfId="0" applyFont="1" applyFill="1" applyBorder="1" applyAlignment="1">
      <alignment horizontal="right" vertical="center"/>
    </xf>
    <xf numFmtId="0" fontId="13" fillId="3" borderId="0" xfId="0" applyFont="1" applyFill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4" fontId="3" fillId="3" borderId="0" xfId="13" applyNumberFormat="1" applyFont="1" applyFill="1" applyBorder="1" applyAlignment="1">
      <alignment horizontal="left" vertical="center" wrapText="1"/>
    </xf>
    <xf numFmtId="0" fontId="14" fillId="3" borderId="0" xfId="0" applyFont="1" applyFill="1" applyBorder="1" applyAlignment="1">
      <alignment vertical="center" wrapText="1"/>
    </xf>
    <xf numFmtId="0" fontId="14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right" vertical="center" wrapText="1"/>
    </xf>
    <xf numFmtId="3" fontId="3" fillId="0" borderId="3" xfId="0" applyNumberFormat="1" applyFont="1" applyFill="1" applyBorder="1" applyAlignment="1">
      <alignment horizontal="right" vertical="center"/>
    </xf>
    <xf numFmtId="165" fontId="14" fillId="0" borderId="3" xfId="0" applyNumberFormat="1" applyFont="1" applyFill="1" applyBorder="1" applyAlignment="1">
      <alignment horizontal="right" vertical="center" wrapText="1"/>
    </xf>
    <xf numFmtId="166" fontId="14" fillId="0" borderId="3" xfId="0" applyNumberFormat="1" applyFont="1" applyBorder="1" applyAlignment="1">
      <alignment horizontal="right" vertical="center"/>
    </xf>
    <xf numFmtId="0" fontId="13" fillId="3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right" vertical="center"/>
    </xf>
    <xf numFmtId="165" fontId="14" fillId="0" borderId="0" xfId="0" applyNumberFormat="1" applyFont="1" applyFill="1" applyBorder="1" applyAlignment="1">
      <alignment horizontal="right" vertical="center" wrapText="1"/>
    </xf>
    <xf numFmtId="166" fontId="3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65" fontId="14" fillId="3" borderId="0" xfId="0" applyNumberFormat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3" fontId="14" fillId="0" borderId="2" xfId="0" applyNumberFormat="1" applyFont="1" applyFill="1" applyBorder="1" applyAlignment="1">
      <alignment vertical="center"/>
    </xf>
    <xf numFmtId="165" fontId="14" fillId="3" borderId="15" xfId="0" applyNumberFormat="1" applyFont="1" applyFill="1" applyBorder="1" applyAlignment="1">
      <alignment horizontal="right" vertical="center" wrapText="1"/>
    </xf>
    <xf numFmtId="165" fontId="14" fillId="0" borderId="2" xfId="0" applyNumberFormat="1" applyFont="1" applyBorder="1" applyAlignment="1">
      <alignment vertical="center"/>
    </xf>
    <xf numFmtId="165" fontId="13" fillId="0" borderId="5" xfId="0" applyNumberFormat="1" applyFont="1" applyFill="1" applyBorder="1" applyAlignment="1">
      <alignment horizontal="right" vertical="center" wrapText="1"/>
    </xf>
    <xf numFmtId="3" fontId="13" fillId="0" borderId="7" xfId="0" applyNumberFormat="1" applyFont="1" applyFill="1" applyBorder="1" applyAlignment="1">
      <alignment vertical="center"/>
    </xf>
    <xf numFmtId="165" fontId="13" fillId="0" borderId="7" xfId="0" applyNumberFormat="1" applyFont="1" applyFill="1" applyBorder="1" applyAlignment="1">
      <alignment horizontal="right" vertical="center" wrapText="1"/>
    </xf>
    <xf numFmtId="3" fontId="13" fillId="0" borderId="6" xfId="0" applyNumberFormat="1" applyFont="1" applyFill="1" applyBorder="1" applyAlignment="1">
      <alignment vertical="center"/>
    </xf>
    <xf numFmtId="165" fontId="13" fillId="0" borderId="8" xfId="0" applyNumberFormat="1" applyFont="1" applyFill="1" applyBorder="1" applyAlignment="1">
      <alignment horizontal="right" vertical="center" wrapText="1"/>
    </xf>
    <xf numFmtId="166" fontId="13" fillId="0" borderId="6" xfId="0" applyNumberFormat="1" applyFont="1" applyBorder="1" applyAlignment="1">
      <alignment horizontal="right" vertical="center"/>
    </xf>
    <xf numFmtId="166" fontId="13" fillId="0" borderId="9" xfId="0" applyNumberFormat="1" applyFont="1" applyBorder="1" applyAlignment="1">
      <alignment horizontal="right" vertical="center"/>
    </xf>
    <xf numFmtId="3" fontId="13" fillId="0" borderId="9" xfId="0" applyNumberFormat="1" applyFont="1" applyFill="1" applyBorder="1" applyAlignment="1">
      <alignment vertical="center"/>
    </xf>
    <xf numFmtId="165" fontId="13" fillId="0" borderId="0" xfId="0" applyNumberFormat="1" applyFont="1" applyFill="1" applyBorder="1" applyAlignment="1">
      <alignment horizontal="right" vertical="center" wrapText="1"/>
    </xf>
    <xf numFmtId="3" fontId="13" fillId="0" borderId="4" xfId="0" applyNumberFormat="1" applyFont="1" applyFill="1" applyBorder="1" applyAlignment="1">
      <alignment vertical="center"/>
    </xf>
    <xf numFmtId="165" fontId="13" fillId="0" borderId="4" xfId="0" applyNumberFormat="1" applyFont="1" applyFill="1" applyBorder="1" applyAlignment="1">
      <alignment horizontal="right" vertical="center" wrapText="1"/>
    </xf>
    <xf numFmtId="165" fontId="13" fillId="0" borderId="10" xfId="0" applyNumberFormat="1" applyFont="1" applyFill="1" applyBorder="1" applyAlignment="1">
      <alignment horizontal="right" vertical="center" wrapText="1"/>
    </xf>
    <xf numFmtId="0" fontId="13" fillId="0" borderId="9" xfId="0" applyFont="1" applyFill="1" applyBorder="1" applyAlignment="1">
      <alignment horizontal="right" vertical="center"/>
    </xf>
    <xf numFmtId="3" fontId="13" fillId="0" borderId="9" xfId="0" applyNumberFormat="1" applyFont="1" applyFill="1" applyBorder="1" applyAlignment="1">
      <alignment horizontal="right" vertical="center"/>
    </xf>
    <xf numFmtId="0" fontId="13" fillId="0" borderId="9" xfId="0" applyFont="1" applyBorder="1" applyAlignment="1">
      <alignment horizontal="right" vertical="center"/>
    </xf>
    <xf numFmtId="3" fontId="13" fillId="0" borderId="11" xfId="0" applyNumberFormat="1" applyFont="1" applyFill="1" applyBorder="1" applyAlignment="1">
      <alignment vertical="center"/>
    </xf>
    <xf numFmtId="165" fontId="14" fillId="0" borderId="13" xfId="0" applyNumberFormat="1" applyFont="1" applyFill="1" applyBorder="1" applyAlignment="1">
      <alignment horizontal="right" vertical="center" wrapText="1"/>
    </xf>
    <xf numFmtId="3" fontId="13" fillId="0" borderId="12" xfId="0" applyNumberFormat="1" applyFont="1" applyFill="1" applyBorder="1" applyAlignment="1">
      <alignment vertical="center"/>
    </xf>
    <xf numFmtId="165" fontId="14" fillId="0" borderId="12" xfId="0" applyNumberFormat="1" applyFont="1" applyFill="1" applyBorder="1" applyAlignment="1">
      <alignment horizontal="right" vertical="center" wrapText="1"/>
    </xf>
    <xf numFmtId="165" fontId="13" fillId="0" borderId="13" xfId="0" applyNumberFormat="1" applyFont="1" applyFill="1" applyBorder="1" applyAlignment="1">
      <alignment horizontal="right" vertical="center" wrapText="1"/>
    </xf>
    <xf numFmtId="165" fontId="13" fillId="0" borderId="14" xfId="0" applyNumberFormat="1" applyFont="1" applyFill="1" applyBorder="1" applyAlignment="1">
      <alignment horizontal="right" vertical="center" wrapText="1"/>
    </xf>
    <xf numFmtId="166" fontId="13" fillId="0" borderId="11" xfId="0" applyNumberFormat="1" applyFont="1" applyBorder="1" applyAlignment="1">
      <alignment horizontal="right" vertical="center"/>
    </xf>
    <xf numFmtId="166" fontId="13" fillId="3" borderId="11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166" fontId="13" fillId="0" borderId="0" xfId="0" applyNumberFormat="1" applyFont="1" applyBorder="1" applyAlignment="1">
      <alignment horizontal="right" vertical="center"/>
    </xf>
    <xf numFmtId="166" fontId="13" fillId="3" borderId="0" xfId="0" applyNumberFormat="1" applyFont="1" applyFill="1" applyBorder="1" applyAlignment="1">
      <alignment horizontal="right" vertical="center" wrapText="1"/>
    </xf>
    <xf numFmtId="3" fontId="3" fillId="3" borderId="3" xfId="14" applyNumberFormat="1" applyFont="1" applyFill="1" applyBorder="1" applyAlignment="1">
      <alignment vertical="center"/>
    </xf>
    <xf numFmtId="3" fontId="14" fillId="0" borderId="3" xfId="0" applyNumberFormat="1" applyFont="1" applyFill="1" applyBorder="1" applyAlignment="1">
      <alignment horizontal="right" vertical="center"/>
    </xf>
    <xf numFmtId="165" fontId="14" fillId="0" borderId="3" xfId="0" applyNumberFormat="1" applyFont="1" applyBorder="1" applyAlignment="1">
      <alignment horizontal="right" vertical="center"/>
    </xf>
    <xf numFmtId="165" fontId="13" fillId="0" borderId="6" xfId="0" applyNumberFormat="1" applyFont="1" applyFill="1" applyBorder="1" applyAlignment="1">
      <alignment horizontal="right" vertical="center" wrapText="1"/>
    </xf>
    <xf numFmtId="165" fontId="13" fillId="0" borderId="9" xfId="0" applyNumberFormat="1" applyFont="1" applyFill="1" applyBorder="1" applyAlignment="1">
      <alignment horizontal="right" vertical="center" wrapText="1"/>
    </xf>
    <xf numFmtId="3" fontId="13" fillId="0" borderId="4" xfId="0" applyNumberFormat="1" applyFont="1" applyFill="1" applyBorder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165" fontId="13" fillId="0" borderId="9" xfId="0" applyNumberFormat="1" applyFont="1" applyBorder="1" applyAlignment="1">
      <alignment horizontal="right" vertical="center" wrapText="1"/>
    </xf>
    <xf numFmtId="165" fontId="13" fillId="0" borderId="12" xfId="0" applyNumberFormat="1" applyFont="1" applyFill="1" applyBorder="1" applyAlignment="1">
      <alignment horizontal="right" vertical="center" wrapText="1"/>
    </xf>
    <xf numFmtId="165" fontId="13" fillId="0" borderId="11" xfId="0" applyNumberFormat="1" applyFont="1" applyFill="1" applyBorder="1" applyAlignment="1">
      <alignment horizontal="right" vertical="center" wrapText="1"/>
    </xf>
    <xf numFmtId="0" fontId="15" fillId="3" borderId="0" xfId="0" applyFont="1" applyFill="1" applyAlignment="1">
      <alignment horizontal="right"/>
    </xf>
    <xf numFmtId="0" fontId="2" fillId="3" borderId="0" xfId="0" applyFont="1" applyFill="1"/>
    <xf numFmtId="0" fontId="3" fillId="3" borderId="0" xfId="0" applyFont="1" applyFill="1"/>
    <xf numFmtId="167" fontId="2" fillId="3" borderId="0" xfId="1" applyNumberFormat="1" applyFont="1" applyFill="1"/>
    <xf numFmtId="9" fontId="2" fillId="3" borderId="0" xfId="15" applyFont="1" applyFill="1"/>
    <xf numFmtId="167" fontId="3" fillId="3" borderId="0" xfId="1" applyNumberFormat="1" applyFont="1" applyFill="1"/>
    <xf numFmtId="10" fontId="2" fillId="3" borderId="0" xfId="15" applyNumberFormat="1" applyFont="1" applyFill="1"/>
    <xf numFmtId="0" fontId="21" fillId="3" borderId="0" xfId="0" applyFont="1" applyFill="1"/>
    <xf numFmtId="10" fontId="2" fillId="3" borderId="0" xfId="1" applyNumberFormat="1" applyFont="1" applyFill="1"/>
    <xf numFmtId="0" fontId="2" fillId="3" borderId="0" xfId="0" applyFont="1" applyFill="1" applyAlignment="1">
      <alignment vertical="center" wrapText="1"/>
    </xf>
    <xf numFmtId="167" fontId="3" fillId="3" borderId="0" xfId="1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vertical="center" wrapText="1"/>
    </xf>
    <xf numFmtId="167" fontId="2" fillId="3" borderId="0" xfId="1" applyNumberFormat="1" applyFont="1" applyFill="1" applyAlignment="1"/>
    <xf numFmtId="167" fontId="3" fillId="3" borderId="0" xfId="1" applyNumberFormat="1" applyFont="1" applyFill="1" applyBorder="1"/>
    <xf numFmtId="167" fontId="2" fillId="3" borderId="0" xfId="1" applyNumberFormat="1" applyFont="1" applyFill="1" applyBorder="1"/>
    <xf numFmtId="167" fontId="3" fillId="3" borderId="0" xfId="1" applyNumberFormat="1" applyFont="1" applyFill="1" applyBorder="1" applyAlignment="1">
      <alignment vertical="center" wrapText="1"/>
    </xf>
    <xf numFmtId="167" fontId="3" fillId="3" borderId="0" xfId="1" applyNumberFormat="1" applyFont="1" applyFill="1" applyBorder="1" applyAlignment="1">
      <alignment horizontal="center" vertical="center" textRotation="90" wrapText="1"/>
    </xf>
    <xf numFmtId="0" fontId="2" fillId="4" borderId="0" xfId="0" applyFont="1" applyFill="1"/>
    <xf numFmtId="0" fontId="3" fillId="3" borderId="3" xfId="0" applyFont="1" applyFill="1" applyBorder="1"/>
    <xf numFmtId="3" fontId="3" fillId="3" borderId="0" xfId="20" applyNumberFormat="1" applyFont="1" applyFill="1" applyAlignment="1">
      <alignment horizontal="left"/>
    </xf>
    <xf numFmtId="3" fontId="3" fillId="3" borderId="3" xfId="20" applyNumberFormat="1" applyFont="1" applyFill="1" applyBorder="1" applyAlignment="1">
      <alignment horizontal="right"/>
    </xf>
    <xf numFmtId="4" fontId="3" fillId="0" borderId="4" xfId="0" applyNumberFormat="1" applyFont="1" applyBorder="1" applyAlignment="1">
      <alignment horizontal="right"/>
    </xf>
    <xf numFmtId="168" fontId="3" fillId="3" borderId="3" xfId="15" applyNumberFormat="1" applyFont="1" applyFill="1" applyBorder="1" applyAlignment="1">
      <alignment horizontal="right"/>
    </xf>
    <xf numFmtId="168" fontId="2" fillId="3" borderId="17" xfId="15" applyNumberFormat="1" applyFont="1" applyFill="1" applyBorder="1" applyAlignment="1">
      <alignment horizontal="right"/>
    </xf>
    <xf numFmtId="168" fontId="2" fillId="3" borderId="15" xfId="15" applyNumberFormat="1" applyFont="1" applyFill="1" applyBorder="1" applyAlignment="1">
      <alignment horizontal="right"/>
    </xf>
    <xf numFmtId="168" fontId="3" fillId="0" borderId="0" xfId="0" applyNumberFormat="1" applyFont="1" applyAlignment="1">
      <alignment horizontal="right"/>
    </xf>
    <xf numFmtId="168" fontId="3" fillId="0" borderId="3" xfId="19" applyNumberFormat="1" applyFont="1" applyFill="1" applyBorder="1" applyAlignment="1">
      <alignment horizontal="right"/>
    </xf>
    <xf numFmtId="168" fontId="2" fillId="0" borderId="3" xfId="19" applyNumberFormat="1" applyFont="1" applyFill="1" applyBorder="1" applyAlignment="1">
      <alignment horizontal="right"/>
    </xf>
    <xf numFmtId="0" fontId="3" fillId="0" borderId="0" xfId="0" applyFont="1" applyAlignment="1">
      <alignment horizontal="right"/>
    </xf>
    <xf numFmtId="1" fontId="3" fillId="0" borderId="3" xfId="20" applyNumberFormat="1" applyFont="1" applyBorder="1" applyAlignment="1">
      <alignment horizontal="right"/>
    </xf>
    <xf numFmtId="167" fontId="3" fillId="0" borderId="3" xfId="1" applyNumberFormat="1" applyFont="1" applyFill="1" applyBorder="1" applyAlignment="1">
      <alignment horizontal="right"/>
    </xf>
    <xf numFmtId="3" fontId="14" fillId="0" borderId="3" xfId="6" applyNumberFormat="1" applyFont="1" applyFill="1" applyBorder="1" applyAlignment="1">
      <alignment horizontal="right" vertical="center"/>
    </xf>
    <xf numFmtId="167" fontId="3" fillId="0" borderId="0" xfId="1" applyNumberFormat="1" applyFont="1" applyFill="1" applyBorder="1" applyAlignment="1">
      <alignment horizontal="right"/>
    </xf>
    <xf numFmtId="168" fontId="3" fillId="0" borderId="3" xfId="21" applyNumberFormat="1" applyFont="1" applyFill="1" applyBorder="1" applyAlignment="1">
      <alignment horizontal="right"/>
    </xf>
    <xf numFmtId="168" fontId="3" fillId="3" borderId="3" xfId="21" applyNumberFormat="1" applyFont="1" applyFill="1" applyBorder="1" applyAlignment="1">
      <alignment horizontal="right"/>
    </xf>
    <xf numFmtId="167" fontId="3" fillId="3" borderId="0" xfId="1" applyNumberFormat="1" applyFont="1" applyFill="1" applyBorder="1" applyAlignment="1">
      <alignment horizontal="right"/>
    </xf>
    <xf numFmtId="167" fontId="3" fillId="3" borderId="3" xfId="1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/>
    </xf>
    <xf numFmtId="168" fontId="2" fillId="3" borderId="3" xfId="15" applyNumberFormat="1" applyFont="1" applyFill="1" applyBorder="1" applyAlignment="1">
      <alignment horizontal="right"/>
    </xf>
    <xf numFmtId="0" fontId="3" fillId="4" borderId="0" xfId="0" applyFont="1" applyFill="1"/>
    <xf numFmtId="3" fontId="3" fillId="3" borderId="0" xfId="0" applyNumberFormat="1" applyFont="1" applyFill="1" applyAlignment="1">
      <alignment horizontal="right"/>
    </xf>
    <xf numFmtId="3" fontId="2" fillId="3" borderId="0" xfId="0" applyNumberFormat="1" applyFont="1" applyFill="1" applyAlignment="1">
      <alignment horizontal="right"/>
    </xf>
    <xf numFmtId="0" fontId="2" fillId="3" borderId="0" xfId="0" applyFont="1" applyFill="1" applyAlignment="1">
      <alignment horizontal="right"/>
    </xf>
    <xf numFmtId="168" fontId="3" fillId="3" borderId="0" xfId="15" applyNumberFormat="1" applyFont="1" applyFill="1" applyAlignment="1">
      <alignment horizontal="right"/>
    </xf>
    <xf numFmtId="168" fontId="2" fillId="3" borderId="0" xfId="15" applyNumberFormat="1" applyFont="1" applyFill="1" applyAlignment="1">
      <alignment horizontal="right"/>
    </xf>
    <xf numFmtId="168" fontId="2" fillId="3" borderId="0" xfId="0" applyNumberFormat="1" applyFont="1" applyFill="1" applyAlignment="1">
      <alignment horizontal="right"/>
    </xf>
    <xf numFmtId="168" fontId="3" fillId="3" borderId="5" xfId="19" applyNumberFormat="1" applyFont="1" applyFill="1" applyBorder="1" applyAlignment="1">
      <alignment horizontal="right"/>
    </xf>
    <xf numFmtId="168" fontId="3" fillId="3" borderId="0" xfId="19" applyNumberFormat="1" applyFont="1" applyFill="1" applyBorder="1" applyAlignment="1">
      <alignment horizontal="right"/>
    </xf>
    <xf numFmtId="167" fontId="3" fillId="3" borderId="0" xfId="1" applyNumberFormat="1" applyFont="1" applyFill="1" applyAlignment="1">
      <alignment horizontal="right"/>
    </xf>
    <xf numFmtId="167" fontId="2" fillId="3" borderId="0" xfId="1" applyNumberFormat="1" applyFont="1" applyFill="1" applyAlignment="1">
      <alignment horizontal="right"/>
    </xf>
    <xf numFmtId="3" fontId="14" fillId="3" borderId="0" xfId="6" applyNumberFormat="1" applyFont="1" applyFill="1" applyBorder="1" applyAlignment="1">
      <alignment horizontal="right" vertical="center"/>
    </xf>
    <xf numFmtId="168" fontId="2" fillId="3" borderId="0" xfId="21" applyNumberFormat="1" applyFont="1" applyFill="1" applyAlignment="1">
      <alignment horizontal="right"/>
    </xf>
    <xf numFmtId="10" fontId="2" fillId="3" borderId="0" xfId="15" applyNumberFormat="1" applyFont="1" applyFill="1" applyBorder="1" applyAlignment="1">
      <alignment horizontal="right"/>
    </xf>
    <xf numFmtId="0" fontId="2" fillId="3" borderId="6" xfId="10" applyFont="1" applyFill="1" applyBorder="1"/>
    <xf numFmtId="3" fontId="3" fillId="3" borderId="6" xfId="0" applyNumberFormat="1" applyFont="1" applyFill="1" applyBorder="1" applyAlignment="1">
      <alignment horizontal="right"/>
    </xf>
    <xf numFmtId="170" fontId="2" fillId="3" borderId="7" xfId="18" applyNumberFormat="1" applyFont="1" applyFill="1" applyBorder="1" applyAlignment="1">
      <alignment horizontal="right"/>
    </xf>
    <xf numFmtId="170" fontId="2" fillId="3" borderId="5" xfId="18" applyNumberFormat="1" applyFont="1" applyFill="1" applyBorder="1" applyAlignment="1">
      <alignment horizontal="right"/>
    </xf>
    <xf numFmtId="170" fontId="2" fillId="3" borderId="8" xfId="18" applyNumberFormat="1" applyFont="1" applyFill="1" applyBorder="1" applyAlignment="1">
      <alignment horizontal="right"/>
    </xf>
    <xf numFmtId="10" fontId="3" fillId="3" borderId="6" xfId="19" applyNumberFormat="1" applyFont="1" applyFill="1" applyBorder="1" applyAlignment="1">
      <alignment horizontal="right"/>
    </xf>
    <xf numFmtId="164" fontId="2" fillId="3" borderId="5" xfId="18" applyFont="1" applyFill="1" applyBorder="1" applyAlignment="1">
      <alignment horizontal="right"/>
    </xf>
    <xf numFmtId="10" fontId="2" fillId="3" borderId="5" xfId="19" applyNumberFormat="1" applyFont="1" applyFill="1" applyBorder="1" applyAlignment="1">
      <alignment horizontal="right"/>
    </xf>
    <xf numFmtId="10" fontId="2" fillId="3" borderId="8" xfId="19" applyNumberFormat="1" applyFont="1" applyFill="1" applyBorder="1" applyAlignment="1">
      <alignment horizontal="right"/>
    </xf>
    <xf numFmtId="168" fontId="3" fillId="3" borderId="0" xfId="0" applyNumberFormat="1" applyFont="1" applyFill="1" applyAlignment="1">
      <alignment horizontal="right"/>
    </xf>
    <xf numFmtId="168" fontId="3" fillId="3" borderId="6" xfId="19" applyNumberFormat="1" applyFont="1" applyFill="1" applyBorder="1" applyAlignment="1">
      <alignment horizontal="right"/>
    </xf>
    <xf numFmtId="168" fontId="2" fillId="3" borderId="5" xfId="19" applyNumberFormat="1" applyFont="1" applyFill="1" applyBorder="1" applyAlignment="1">
      <alignment horizontal="right"/>
    </xf>
    <xf numFmtId="168" fontId="2" fillId="3" borderId="8" xfId="19" applyNumberFormat="1" applyFont="1" applyFill="1" applyBorder="1" applyAlignment="1">
      <alignment horizontal="right"/>
    </xf>
    <xf numFmtId="1" fontId="3" fillId="3" borderId="6" xfId="20" applyNumberFormat="1" applyFont="1" applyFill="1" applyBorder="1" applyAlignment="1">
      <alignment horizontal="right"/>
    </xf>
    <xf numFmtId="167" fontId="3" fillId="3" borderId="6" xfId="1" applyNumberFormat="1" applyFont="1" applyFill="1" applyBorder="1" applyAlignment="1">
      <alignment horizontal="right"/>
    </xf>
    <xf numFmtId="167" fontId="2" fillId="3" borderId="5" xfId="1" applyNumberFormat="1" applyFont="1" applyFill="1" applyBorder="1" applyAlignment="1">
      <alignment horizontal="right"/>
    </xf>
    <xf numFmtId="170" fontId="13" fillId="3" borderId="8" xfId="18" applyNumberFormat="1" applyFont="1" applyFill="1" applyBorder="1" applyAlignment="1">
      <alignment horizontal="right" vertical="center"/>
    </xf>
    <xf numFmtId="164" fontId="2" fillId="3" borderId="7" xfId="18" applyFont="1" applyFill="1" applyBorder="1" applyAlignment="1">
      <alignment horizontal="right"/>
    </xf>
    <xf numFmtId="164" fontId="2" fillId="3" borderId="8" xfId="18" applyFont="1" applyFill="1" applyBorder="1" applyAlignment="1">
      <alignment horizontal="right"/>
    </xf>
    <xf numFmtId="167" fontId="3" fillId="3" borderId="5" xfId="1" applyNumberFormat="1" applyFont="1" applyFill="1" applyBorder="1" applyAlignment="1">
      <alignment horizontal="right"/>
    </xf>
    <xf numFmtId="167" fontId="3" fillId="3" borderId="8" xfId="1" applyNumberFormat="1" applyFont="1" applyFill="1" applyBorder="1" applyAlignment="1">
      <alignment horizontal="right"/>
    </xf>
    <xf numFmtId="164" fontId="3" fillId="3" borderId="6" xfId="18" applyFont="1" applyFill="1" applyBorder="1" applyAlignment="1">
      <alignment horizontal="right"/>
    </xf>
    <xf numFmtId="164" fontId="2" fillId="3" borderId="6" xfId="18" applyFont="1" applyFill="1" applyBorder="1" applyAlignment="1">
      <alignment horizontal="right"/>
    </xf>
    <xf numFmtId="0" fontId="2" fillId="3" borderId="9" xfId="10" applyFont="1" applyFill="1" applyBorder="1"/>
    <xf numFmtId="3" fontId="3" fillId="3" borderId="9" xfId="0" applyNumberFormat="1" applyFont="1" applyFill="1" applyBorder="1" applyAlignment="1">
      <alignment horizontal="right"/>
    </xf>
    <xf numFmtId="170" fontId="2" fillId="3" borderId="4" xfId="18" applyNumberFormat="1" applyFont="1" applyFill="1" applyBorder="1" applyAlignment="1">
      <alignment horizontal="right"/>
    </xf>
    <xf numFmtId="170" fontId="2" fillId="3" borderId="0" xfId="18" applyNumberFormat="1" applyFont="1" applyFill="1" applyBorder="1" applyAlignment="1">
      <alignment horizontal="right"/>
    </xf>
    <xf numFmtId="170" fontId="2" fillId="3" borderId="0" xfId="18" applyNumberFormat="1" applyFont="1" applyFill="1" applyAlignment="1">
      <alignment horizontal="right"/>
    </xf>
    <xf numFmtId="170" fontId="2" fillId="3" borderId="10" xfId="18" applyNumberFormat="1" applyFont="1" applyFill="1" applyBorder="1" applyAlignment="1">
      <alignment horizontal="right"/>
    </xf>
    <xf numFmtId="168" fontId="3" fillId="3" borderId="9" xfId="19" applyNumberFormat="1" applyFont="1" applyFill="1" applyBorder="1" applyAlignment="1">
      <alignment horizontal="right"/>
    </xf>
    <xf numFmtId="168" fontId="2" fillId="3" borderId="0" xfId="19" applyNumberFormat="1" applyFont="1" applyFill="1" applyBorder="1" applyAlignment="1">
      <alignment horizontal="right"/>
    </xf>
    <xf numFmtId="168" fontId="2" fillId="3" borderId="10" xfId="19" applyNumberFormat="1" applyFont="1" applyFill="1" applyBorder="1" applyAlignment="1">
      <alignment horizontal="right"/>
    </xf>
    <xf numFmtId="1" fontId="3" fillId="3" borderId="9" xfId="20" applyNumberFormat="1" applyFont="1" applyFill="1" applyBorder="1" applyAlignment="1">
      <alignment horizontal="right"/>
    </xf>
    <xf numFmtId="167" fontId="3" fillId="3" borderId="9" xfId="1" applyNumberFormat="1" applyFont="1" applyFill="1" applyBorder="1" applyAlignment="1">
      <alignment horizontal="right"/>
    </xf>
    <xf numFmtId="167" fontId="2" fillId="3" borderId="0" xfId="1" applyNumberFormat="1" applyFont="1" applyFill="1" applyBorder="1" applyAlignment="1">
      <alignment horizontal="right"/>
    </xf>
    <xf numFmtId="170" fontId="13" fillId="3" borderId="10" xfId="18" applyNumberFormat="1" applyFont="1" applyFill="1" applyBorder="1" applyAlignment="1">
      <alignment horizontal="right" vertical="center"/>
    </xf>
    <xf numFmtId="168" fontId="2" fillId="3" borderId="4" xfId="21" applyNumberFormat="1" applyFont="1" applyFill="1" applyBorder="1" applyAlignment="1">
      <alignment horizontal="right"/>
    </xf>
    <xf numFmtId="168" fontId="2" fillId="3" borderId="0" xfId="21" applyNumberFormat="1" applyFont="1" applyFill="1" applyBorder="1" applyAlignment="1">
      <alignment horizontal="right"/>
    </xf>
    <xf numFmtId="168" fontId="2" fillId="3" borderId="10" xfId="21" applyNumberFormat="1" applyFont="1" applyFill="1" applyBorder="1" applyAlignment="1">
      <alignment horizontal="right"/>
    </xf>
    <xf numFmtId="167" fontId="2" fillId="3" borderId="10" xfId="1" applyNumberFormat="1" applyFont="1" applyFill="1" applyBorder="1" applyAlignment="1">
      <alignment horizontal="right"/>
    </xf>
    <xf numFmtId="168" fontId="3" fillId="3" borderId="9" xfId="15" applyNumberFormat="1" applyFont="1" applyFill="1" applyBorder="1" applyAlignment="1">
      <alignment horizontal="right"/>
    </xf>
    <xf numFmtId="168" fontId="2" fillId="3" borderId="0" xfId="15" applyNumberFormat="1" applyFont="1" applyFill="1" applyBorder="1" applyAlignment="1">
      <alignment horizontal="right"/>
    </xf>
    <xf numFmtId="168" fontId="2" fillId="3" borderId="10" xfId="15" applyNumberFormat="1" applyFont="1" applyFill="1" applyBorder="1" applyAlignment="1">
      <alignment horizontal="right"/>
    </xf>
    <xf numFmtId="168" fontId="2" fillId="3" borderId="9" xfId="15" applyNumberFormat="1" applyFont="1" applyFill="1" applyBorder="1" applyAlignment="1">
      <alignment horizontal="right"/>
    </xf>
    <xf numFmtId="164" fontId="2" fillId="3" borderId="0" xfId="18" applyFont="1" applyFill="1" applyBorder="1" applyAlignment="1">
      <alignment horizontal="right"/>
    </xf>
    <xf numFmtId="43" fontId="2" fillId="3" borderId="0" xfId="1" applyFont="1" applyFill="1" applyAlignment="1">
      <alignment horizontal="right"/>
    </xf>
    <xf numFmtId="0" fontId="2" fillId="3" borderId="9" xfId="10" applyFont="1" applyFill="1" applyBorder="1" applyAlignment="1">
      <alignment horizontal="left"/>
    </xf>
    <xf numFmtId="164" fontId="3" fillId="3" borderId="9" xfId="18" applyFont="1" applyFill="1" applyBorder="1" applyAlignment="1">
      <alignment horizontal="right"/>
    </xf>
    <xf numFmtId="164" fontId="2" fillId="3" borderId="10" xfId="18" applyFont="1" applyFill="1" applyBorder="1" applyAlignment="1">
      <alignment horizontal="right"/>
    </xf>
    <xf numFmtId="164" fontId="2" fillId="3" borderId="9" xfId="18" applyFont="1" applyFill="1" applyBorder="1" applyAlignment="1">
      <alignment horizontal="right"/>
    </xf>
    <xf numFmtId="164" fontId="2" fillId="3" borderId="4" xfId="18" applyFont="1" applyFill="1" applyBorder="1" applyAlignment="1">
      <alignment horizontal="right"/>
    </xf>
    <xf numFmtId="167" fontId="2" fillId="3" borderId="4" xfId="1" applyNumberFormat="1" applyFont="1" applyFill="1" applyBorder="1" applyAlignment="1">
      <alignment horizontal="right"/>
    </xf>
    <xf numFmtId="0" fontId="2" fillId="3" borderId="11" xfId="10" applyFont="1" applyFill="1" applyBorder="1"/>
    <xf numFmtId="3" fontId="3" fillId="3" borderId="11" xfId="0" applyNumberFormat="1" applyFont="1" applyFill="1" applyBorder="1" applyAlignment="1">
      <alignment horizontal="right"/>
    </xf>
    <xf numFmtId="170" fontId="2" fillId="3" borderId="12" xfId="18" applyNumberFormat="1" applyFont="1" applyFill="1" applyBorder="1" applyAlignment="1">
      <alignment horizontal="right"/>
    </xf>
    <xf numFmtId="170" fontId="2" fillId="3" borderId="13" xfId="18" applyNumberFormat="1" applyFont="1" applyFill="1" applyBorder="1" applyAlignment="1">
      <alignment horizontal="right"/>
    </xf>
    <xf numFmtId="170" fontId="2" fillId="3" borderId="14" xfId="18" applyNumberFormat="1" applyFont="1" applyFill="1" applyBorder="1" applyAlignment="1">
      <alignment horizontal="right"/>
    </xf>
    <xf numFmtId="168" fontId="3" fillId="3" borderId="11" xfId="19" applyNumberFormat="1" applyFont="1" applyFill="1" applyBorder="1" applyAlignment="1">
      <alignment horizontal="right"/>
    </xf>
    <xf numFmtId="168" fontId="2" fillId="3" borderId="13" xfId="19" applyNumberFormat="1" applyFont="1" applyFill="1" applyBorder="1" applyAlignment="1">
      <alignment horizontal="right"/>
    </xf>
    <xf numFmtId="164" fontId="2" fillId="3" borderId="13" xfId="18" applyFont="1" applyFill="1" applyBorder="1" applyAlignment="1">
      <alignment horizontal="right"/>
    </xf>
    <xf numFmtId="168" fontId="2" fillId="3" borderId="14" xfId="19" applyNumberFormat="1" applyFont="1" applyFill="1" applyBorder="1" applyAlignment="1">
      <alignment horizontal="right"/>
    </xf>
    <xf numFmtId="1" fontId="3" fillId="3" borderId="11" xfId="20" applyNumberFormat="1" applyFont="1" applyFill="1" applyBorder="1" applyAlignment="1">
      <alignment horizontal="right"/>
    </xf>
    <xf numFmtId="167" fontId="3" fillId="3" borderId="11" xfId="1" applyNumberFormat="1" applyFont="1" applyFill="1" applyBorder="1" applyAlignment="1">
      <alignment horizontal="right"/>
    </xf>
    <xf numFmtId="167" fontId="2" fillId="3" borderId="13" xfId="1" applyNumberFormat="1" applyFont="1" applyFill="1" applyBorder="1" applyAlignment="1">
      <alignment horizontal="right"/>
    </xf>
    <xf numFmtId="170" fontId="13" fillId="3" borderId="14" xfId="18" applyNumberFormat="1" applyFont="1" applyFill="1" applyBorder="1" applyAlignment="1">
      <alignment horizontal="right" vertical="center"/>
    </xf>
    <xf numFmtId="168" fontId="2" fillId="3" borderId="12" xfId="21" applyNumberFormat="1" applyFont="1" applyFill="1" applyBorder="1" applyAlignment="1">
      <alignment horizontal="right"/>
    </xf>
    <xf numFmtId="168" fontId="2" fillId="3" borderId="13" xfId="21" applyNumberFormat="1" applyFont="1" applyFill="1" applyBorder="1" applyAlignment="1">
      <alignment horizontal="right"/>
    </xf>
    <xf numFmtId="168" fontId="2" fillId="3" borderId="14" xfId="21" applyNumberFormat="1" applyFont="1" applyFill="1" applyBorder="1" applyAlignment="1">
      <alignment horizontal="right"/>
    </xf>
    <xf numFmtId="167" fontId="2" fillId="3" borderId="14" xfId="1" applyNumberFormat="1" applyFont="1" applyFill="1" applyBorder="1" applyAlignment="1">
      <alignment horizontal="right"/>
    </xf>
    <xf numFmtId="168" fontId="3" fillId="3" borderId="11" xfId="15" applyNumberFormat="1" applyFont="1" applyFill="1" applyBorder="1" applyAlignment="1">
      <alignment horizontal="right"/>
    </xf>
    <xf numFmtId="168" fontId="2" fillId="3" borderId="13" xfId="15" applyNumberFormat="1" applyFont="1" applyFill="1" applyBorder="1" applyAlignment="1">
      <alignment horizontal="right"/>
    </xf>
    <xf numFmtId="168" fontId="2" fillId="3" borderId="14" xfId="15" applyNumberFormat="1" applyFont="1" applyFill="1" applyBorder="1" applyAlignment="1">
      <alignment horizontal="right"/>
    </xf>
    <xf numFmtId="168" fontId="2" fillId="3" borderId="11" xfId="15" applyNumberFormat="1" applyFont="1" applyFill="1" applyBorder="1" applyAlignment="1">
      <alignment horizontal="right"/>
    </xf>
    <xf numFmtId="167" fontId="2" fillId="3" borderId="12" xfId="1" applyNumberFormat="1" applyFont="1" applyFill="1" applyBorder="1" applyAlignment="1">
      <alignment horizontal="right"/>
    </xf>
    <xf numFmtId="168" fontId="3" fillId="3" borderId="0" xfId="15" applyNumberFormat="1" applyFont="1" applyFill="1" applyBorder="1" applyAlignment="1">
      <alignment horizontal="right"/>
    </xf>
    <xf numFmtId="168" fontId="2" fillId="3" borderId="0" xfId="0" applyNumberFormat="1" applyFont="1" applyFill="1"/>
    <xf numFmtId="49" fontId="20" fillId="3" borderId="0" xfId="0" applyNumberFormat="1" applyFont="1" applyFill="1"/>
    <xf numFmtId="49" fontId="2" fillId="3" borderId="0" xfId="0" applyNumberFormat="1" applyFont="1" applyFill="1"/>
    <xf numFmtId="49" fontId="20" fillId="3" borderId="0" xfId="0" applyNumberFormat="1" applyFont="1" applyFill="1" applyAlignment="1">
      <alignment horizontal="left" vertical="center"/>
    </xf>
    <xf numFmtId="49" fontId="3" fillId="3" borderId="0" xfId="0" applyNumberFormat="1" applyFont="1" applyFill="1"/>
    <xf numFmtId="49" fontId="2" fillId="3" borderId="0" xfId="0" applyNumberFormat="1" applyFont="1" applyFill="1" applyAlignment="1">
      <alignment vertical="center" wrapText="1"/>
    </xf>
    <xf numFmtId="49" fontId="2" fillId="4" borderId="0" xfId="0" applyNumberFormat="1" applyFont="1" applyFill="1"/>
    <xf numFmtId="0" fontId="20" fillId="3" borderId="0" xfId="0" applyFont="1" applyFill="1"/>
    <xf numFmtId="0" fontId="20" fillId="3" borderId="0" xfId="10" applyFont="1" applyFill="1"/>
    <xf numFmtId="0" fontId="22" fillId="3" borderId="0" xfId="0" applyFont="1" applyFill="1"/>
    <xf numFmtId="0" fontId="2" fillId="3" borderId="0" xfId="20" applyFont="1" applyFill="1"/>
    <xf numFmtId="0" fontId="24" fillId="5" borderId="18" xfId="22" applyFont="1" applyFill="1" applyBorder="1"/>
    <xf numFmtId="0" fontId="25" fillId="5" borderId="18" xfId="22" applyFont="1" applyFill="1" applyBorder="1" applyAlignment="1">
      <alignment horizontal="right"/>
    </xf>
    <xf numFmtId="0" fontId="26" fillId="0" borderId="0" xfId="22" applyFont="1"/>
    <xf numFmtId="0" fontId="23" fillId="0" borderId="0" xfId="22"/>
    <xf numFmtId="0" fontId="24" fillId="5" borderId="0" xfId="22" applyFont="1" applyFill="1" applyBorder="1"/>
    <xf numFmtId="0" fontId="28" fillId="5" borderId="0" xfId="22" applyFont="1" applyFill="1" applyBorder="1" applyAlignment="1">
      <alignment horizontal="left"/>
    </xf>
    <xf numFmtId="0" fontId="23" fillId="5" borderId="0" xfId="22" applyFont="1" applyFill="1" applyBorder="1" applyAlignment="1">
      <alignment horizontal="left"/>
    </xf>
    <xf numFmtId="0" fontId="29" fillId="5" borderId="3" xfId="22" applyFont="1" applyFill="1" applyBorder="1" applyAlignment="1">
      <alignment horizontal="center" vertical="center" wrapText="1"/>
    </xf>
    <xf numFmtId="0" fontId="29" fillId="5" borderId="0" xfId="22" applyFont="1" applyFill="1" applyBorder="1" applyAlignment="1">
      <alignment horizontal="center" vertical="center" wrapText="1"/>
    </xf>
    <xf numFmtId="0" fontId="30" fillId="5" borderId="0" xfId="22" applyFont="1" applyFill="1" applyBorder="1"/>
    <xf numFmtId="0" fontId="29" fillId="5" borderId="3" xfId="22" applyFont="1" applyFill="1" applyBorder="1" applyAlignment="1">
      <alignment horizontal="left" vertical="center" wrapText="1"/>
    </xf>
    <xf numFmtId="165" fontId="29" fillId="5" borderId="3" xfId="22" applyNumberFormat="1" applyFont="1" applyFill="1" applyBorder="1" applyAlignment="1">
      <alignment horizontal="right"/>
    </xf>
    <xf numFmtId="0" fontId="30" fillId="5" borderId="0" xfId="22" applyFont="1" applyFill="1" applyBorder="1" applyAlignment="1">
      <alignment horizontal="left"/>
    </xf>
    <xf numFmtId="0" fontId="30" fillId="5" borderId="0" xfId="22" applyFont="1" applyFill="1" applyBorder="1" applyAlignment="1">
      <alignment horizontal="right"/>
    </xf>
    <xf numFmtId="0" fontId="29" fillId="5" borderId="0" xfId="22" applyFont="1" applyFill="1" applyBorder="1" applyAlignment="1">
      <alignment horizontal="right"/>
    </xf>
    <xf numFmtId="0" fontId="29" fillId="5" borderId="3" xfId="22" applyFont="1" applyFill="1" applyBorder="1"/>
    <xf numFmtId="165" fontId="29" fillId="5" borderId="15" xfId="22" applyNumberFormat="1" applyFont="1" applyFill="1" applyBorder="1"/>
    <xf numFmtId="0" fontId="30" fillId="0" borderId="9" xfId="22" applyFont="1" applyBorder="1"/>
    <xf numFmtId="165" fontId="30" fillId="5" borderId="6" xfId="22" applyNumberFormat="1" applyFont="1" applyFill="1" applyBorder="1" applyAlignment="1">
      <alignment horizontal="right"/>
    </xf>
    <xf numFmtId="165" fontId="30" fillId="0" borderId="6" xfId="22" applyNumberFormat="1" applyFont="1" applyBorder="1" applyAlignment="1">
      <alignment horizontal="right"/>
    </xf>
    <xf numFmtId="165" fontId="30" fillId="0" borderId="0" xfId="22" applyNumberFormat="1" applyFont="1"/>
    <xf numFmtId="0" fontId="30" fillId="5" borderId="9" xfId="22" applyFont="1" applyFill="1" applyBorder="1"/>
    <xf numFmtId="165" fontId="30" fillId="5" borderId="9" xfId="22" applyNumberFormat="1" applyFont="1" applyFill="1" applyBorder="1" applyAlignment="1">
      <alignment horizontal="right"/>
    </xf>
    <xf numFmtId="165" fontId="30" fillId="0" borderId="9" xfId="22" applyNumberFormat="1" applyFont="1" applyBorder="1" applyAlignment="1">
      <alignment horizontal="right"/>
    </xf>
    <xf numFmtId="165" fontId="30" fillId="0" borderId="9" xfId="22" applyNumberFormat="1" applyFont="1" applyBorder="1"/>
    <xf numFmtId="165" fontId="30" fillId="5" borderId="0" xfId="22" applyNumberFormat="1" applyFont="1" applyFill="1" applyBorder="1"/>
    <xf numFmtId="165" fontId="30" fillId="5" borderId="9" xfId="22" applyNumberFormat="1" applyFont="1" applyFill="1" applyBorder="1"/>
    <xf numFmtId="165" fontId="24" fillId="0" borderId="0" xfId="22" applyNumberFormat="1" applyFont="1"/>
    <xf numFmtId="0" fontId="30" fillId="5" borderId="11" xfId="22" applyFont="1" applyFill="1" applyBorder="1"/>
    <xf numFmtId="165" fontId="30" fillId="5" borderId="11" xfId="22" applyNumberFormat="1" applyFont="1" applyFill="1" applyBorder="1" applyAlignment="1">
      <alignment horizontal="right"/>
    </xf>
    <xf numFmtId="165" fontId="30" fillId="5" borderId="0" xfId="22" applyNumberFormat="1" applyFont="1" applyFill="1" applyBorder="1" applyAlignment="1">
      <alignment horizontal="right"/>
    </xf>
    <xf numFmtId="0" fontId="30" fillId="5" borderId="9" xfId="22" applyFont="1" applyFill="1" applyBorder="1" applyAlignment="1">
      <alignment horizontal="left"/>
    </xf>
    <xf numFmtId="0" fontId="30" fillId="5" borderId="11" xfId="22" applyFont="1" applyFill="1" applyBorder="1" applyAlignment="1">
      <alignment horizontal="left"/>
    </xf>
    <xf numFmtId="165" fontId="30" fillId="5" borderId="11" xfId="22" applyNumberFormat="1" applyFont="1" applyFill="1" applyBorder="1"/>
    <xf numFmtId="0" fontId="29" fillId="5" borderId="6" xfId="22" applyFont="1" applyFill="1" applyBorder="1"/>
    <xf numFmtId="165" fontId="29" fillId="5" borderId="3" xfId="22" applyNumberFormat="1" applyFont="1" applyFill="1" applyBorder="1"/>
    <xf numFmtId="0" fontId="30" fillId="5" borderId="6" xfId="22" applyFont="1" applyFill="1" applyBorder="1"/>
    <xf numFmtId="165" fontId="30" fillId="5" borderId="8" xfId="22" applyNumberFormat="1" applyFont="1" applyFill="1" applyBorder="1" applyAlignment="1">
      <alignment horizontal="right"/>
    </xf>
    <xf numFmtId="165" fontId="30" fillId="5" borderId="10" xfId="22" applyNumberFormat="1" applyFont="1" applyFill="1" applyBorder="1" applyAlignment="1">
      <alignment horizontal="right"/>
    </xf>
    <xf numFmtId="165" fontId="30" fillId="5" borderId="14" xfId="22" applyNumberFormat="1" applyFont="1" applyFill="1" applyBorder="1" applyAlignment="1">
      <alignment horizontal="right"/>
    </xf>
    <xf numFmtId="0" fontId="24" fillId="5" borderId="0" xfId="22" applyFont="1" applyFill="1" applyBorder="1" applyAlignment="1">
      <alignment horizontal="right"/>
    </xf>
    <xf numFmtId="0" fontId="31" fillId="5" borderId="0" xfId="22" applyFont="1" applyFill="1" applyBorder="1"/>
    <xf numFmtId="0" fontId="32" fillId="5" borderId="0" xfId="22" applyFont="1" applyFill="1" applyBorder="1"/>
    <xf numFmtId="0" fontId="33" fillId="5" borderId="0" xfId="22" applyFont="1" applyFill="1" applyBorder="1"/>
    <xf numFmtId="0" fontId="34" fillId="5" borderId="0" xfId="22" applyFont="1" applyFill="1" applyBorder="1" applyAlignment="1">
      <alignment wrapText="1"/>
    </xf>
    <xf numFmtId="0" fontId="35" fillId="0" borderId="0" xfId="22" applyFont="1"/>
    <xf numFmtId="0" fontId="32" fillId="5" borderId="0" xfId="22" applyFont="1" applyFill="1" applyBorder="1" applyAlignment="1">
      <alignment vertical="top"/>
    </xf>
    <xf numFmtId="166" fontId="34" fillId="5" borderId="0" xfId="22" applyNumberFormat="1" applyFont="1" applyFill="1" applyBorder="1"/>
    <xf numFmtId="0" fontId="34" fillId="5" borderId="0" xfId="22" applyFont="1" applyFill="1" applyBorder="1"/>
    <xf numFmtId="0" fontId="32" fillId="5" borderId="0" xfId="22" applyFont="1" applyFill="1" applyBorder="1" applyAlignment="1">
      <alignment horizontal="left"/>
    </xf>
    <xf numFmtId="165" fontId="32" fillId="5" borderId="0" xfId="22" applyNumberFormat="1" applyFont="1" applyFill="1" applyBorder="1"/>
    <xf numFmtId="166" fontId="32" fillId="5" borderId="0" xfId="22" applyNumberFormat="1" applyFont="1" applyFill="1" applyBorder="1"/>
    <xf numFmtId="0" fontId="32" fillId="5" borderId="0" xfId="22" applyFont="1" applyFill="1" applyBorder="1" applyAlignment="1">
      <alignment horizontal="right"/>
    </xf>
    <xf numFmtId="0" fontId="32" fillId="0" borderId="0" xfId="22" applyFont="1"/>
    <xf numFmtId="0" fontId="29" fillId="5" borderId="0" xfId="22" applyFont="1" applyFill="1" applyBorder="1"/>
    <xf numFmtId="3" fontId="32" fillId="5" borderId="0" xfId="22" applyNumberFormat="1" applyFont="1" applyFill="1" applyBorder="1"/>
    <xf numFmtId="0" fontId="24" fillId="5" borderId="0" xfId="22" applyFont="1" applyFill="1" applyBorder="1" applyAlignment="1">
      <alignment horizontal="left"/>
    </xf>
    <xf numFmtId="165" fontId="24" fillId="5" borderId="0" xfId="22" applyNumberFormat="1" applyFont="1" applyFill="1" applyBorder="1"/>
    <xf numFmtId="166" fontId="24" fillId="5" borderId="0" xfId="22" applyNumberFormat="1" applyFont="1" applyFill="1" applyBorder="1"/>
    <xf numFmtId="0" fontId="26" fillId="5" borderId="4" xfId="22" applyFont="1" applyFill="1" applyBorder="1" applyAlignment="1">
      <alignment horizontal="left"/>
    </xf>
    <xf numFmtId="0" fontId="26" fillId="5" borderId="0" xfId="22" applyFont="1" applyFill="1" applyBorder="1" applyAlignment="1">
      <alignment horizontal="left"/>
    </xf>
    <xf numFmtId="165" fontId="29" fillId="5" borderId="0" xfId="22" applyNumberFormat="1" applyFont="1" applyFill="1" applyBorder="1"/>
    <xf numFmtId="165" fontId="29" fillId="5" borderId="0" xfId="22" applyNumberFormat="1" applyFont="1" applyFill="1" applyBorder="1" applyAlignment="1">
      <alignment horizontal="right"/>
    </xf>
    <xf numFmtId="165" fontId="24" fillId="0" borderId="0" xfId="22" applyNumberFormat="1" applyFont="1" applyAlignment="1">
      <alignment horizontal="right"/>
    </xf>
    <xf numFmtId="165" fontId="29" fillId="5" borderId="15" xfId="22" applyNumberFormat="1" applyFont="1" applyFill="1" applyBorder="1" applyAlignment="1">
      <alignment horizontal="right"/>
    </xf>
    <xf numFmtId="165" fontId="30" fillId="5" borderId="6" xfId="22" applyNumberFormat="1" applyFont="1" applyFill="1" applyBorder="1"/>
    <xf numFmtId="0" fontId="36" fillId="5" borderId="0" xfId="22" applyFont="1" applyFill="1" applyBorder="1"/>
    <xf numFmtId="0" fontId="24" fillId="5" borderId="0" xfId="22" applyFont="1" applyFill="1" applyBorder="1" applyAlignment="1">
      <alignment wrapText="1"/>
    </xf>
    <xf numFmtId="0" fontId="30" fillId="0" borderId="11" xfId="22" applyFont="1" applyBorder="1" applyAlignment="1">
      <alignment horizontal="left"/>
    </xf>
    <xf numFmtId="165" fontId="36" fillId="5" borderId="0" xfId="22" applyNumberFormat="1" applyFont="1" applyFill="1" applyBorder="1"/>
    <xf numFmtId="0" fontId="35" fillId="5" borderId="0" xfId="22" applyFont="1" applyFill="1" applyBorder="1" applyAlignment="1">
      <alignment vertical="top"/>
    </xf>
    <xf numFmtId="0" fontId="23" fillId="5" borderId="0" xfId="22" applyFont="1" applyFill="1" applyBorder="1" applyAlignment="1">
      <alignment vertical="top"/>
    </xf>
    <xf numFmtId="165" fontId="34" fillId="5" borderId="0" xfId="22" applyNumberFormat="1" applyFont="1" applyFill="1" applyBorder="1"/>
    <xf numFmtId="0" fontId="34" fillId="5" borderId="0" xfId="22" applyFont="1" applyFill="1" applyBorder="1" applyAlignment="1">
      <alignment horizontal="left"/>
    </xf>
    <xf numFmtId="0" fontId="34" fillId="5" borderId="0" xfId="22" applyFont="1" applyFill="1" applyBorder="1" applyAlignment="1">
      <alignment horizontal="left" vertical="top" wrapText="1"/>
    </xf>
    <xf numFmtId="0" fontId="24" fillId="5" borderId="0" xfId="22" applyFont="1" applyFill="1" applyBorder="1" applyAlignment="1">
      <alignment horizontal="left" vertical="top" wrapText="1"/>
    </xf>
    <xf numFmtId="0" fontId="23" fillId="5" borderId="0" xfId="22" applyFont="1" applyFill="1" applyBorder="1" applyAlignment="1">
      <alignment horizontal="left" vertical="top" wrapText="1"/>
    </xf>
    <xf numFmtId="3" fontId="26" fillId="5" borderId="0" xfId="22" applyNumberFormat="1" applyFont="1" applyFill="1" applyBorder="1"/>
    <xf numFmtId="0" fontId="26" fillId="5" borderId="0" xfId="22" applyFont="1" applyFill="1" applyBorder="1"/>
    <xf numFmtId="0" fontId="26" fillId="5" borderId="0" xfId="22" applyFont="1" applyFill="1" applyBorder="1" applyAlignment="1">
      <alignment horizontal="right"/>
    </xf>
    <xf numFmtId="0" fontId="30" fillId="5" borderId="2" xfId="22" applyFont="1" applyFill="1" applyBorder="1"/>
    <xf numFmtId="0" fontId="30" fillId="5" borderId="3" xfId="22" applyFont="1" applyFill="1" applyBorder="1" applyAlignment="1">
      <alignment horizontal="right"/>
    </xf>
    <xf numFmtId="165" fontId="30" fillId="5" borderId="3" xfId="22" applyNumberFormat="1" applyFont="1" applyFill="1" applyBorder="1"/>
    <xf numFmtId="0" fontId="38" fillId="5" borderId="0" xfId="22" applyFont="1" applyFill="1" applyBorder="1"/>
    <xf numFmtId="0" fontId="39" fillId="5" borderId="0" xfId="22" applyFont="1" applyFill="1" applyBorder="1"/>
    <xf numFmtId="0" fontId="38" fillId="5" borderId="0" xfId="22" applyFont="1" applyFill="1" applyBorder="1" applyAlignment="1">
      <alignment wrapText="1"/>
    </xf>
    <xf numFmtId="166" fontId="30" fillId="5" borderId="0" xfId="22" applyNumberFormat="1" applyFont="1" applyFill="1" applyBorder="1"/>
    <xf numFmtId="166" fontId="38" fillId="5" borderId="0" xfId="22" applyNumberFormat="1" applyFont="1" applyFill="1" applyBorder="1"/>
    <xf numFmtId="3" fontId="30" fillId="5" borderId="0" xfId="22" applyNumberFormat="1" applyFont="1" applyFill="1" applyBorder="1"/>
    <xf numFmtId="0" fontId="30" fillId="0" borderId="0" xfId="22" applyFont="1"/>
    <xf numFmtId="0" fontId="40" fillId="5" borderId="0" xfId="22" applyFont="1" applyFill="1" applyBorder="1"/>
    <xf numFmtId="165" fontId="40" fillId="5" borderId="0" xfId="22" applyNumberFormat="1" applyFont="1" applyFill="1" applyBorder="1"/>
    <xf numFmtId="0" fontId="25" fillId="5" borderId="0" xfId="22" applyFont="1" applyFill="1" applyBorder="1" applyAlignment="1">
      <alignment horizontal="right"/>
    </xf>
    <xf numFmtId="0" fontId="23" fillId="0" borderId="0" xfId="22" applyBorder="1"/>
    <xf numFmtId="0" fontId="5" fillId="3" borderId="0" xfId="0" applyFont="1" applyFill="1" applyAlignment="1">
      <alignment horizontal="left" vertical="center"/>
    </xf>
    <xf numFmtId="0" fontId="12" fillId="3" borderId="0" xfId="0" applyFont="1" applyFill="1" applyAlignment="1">
      <alignment horizontal="left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4" fontId="3" fillId="3" borderId="6" xfId="13" applyNumberFormat="1" applyFont="1" applyFill="1" applyBorder="1" applyAlignment="1">
      <alignment horizontal="center" vertical="center" wrapText="1"/>
    </xf>
    <xf numFmtId="4" fontId="3" fillId="3" borderId="11" xfId="13" applyNumberFormat="1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32" fillId="5" borderId="0" xfId="22" applyFont="1" applyFill="1" applyBorder="1" applyAlignment="1">
      <alignment horizontal="left" vertical="top" wrapText="1"/>
    </xf>
    <xf numFmtId="0" fontId="27" fillId="5" borderId="0" xfId="22" applyFont="1" applyFill="1" applyBorder="1" applyAlignment="1">
      <alignment horizontal="left"/>
    </xf>
    <xf numFmtId="0" fontId="29" fillId="5" borderId="3" xfId="22" applyFont="1" applyFill="1" applyBorder="1" applyAlignment="1">
      <alignment horizontal="center" vertical="center" wrapText="1"/>
    </xf>
    <xf numFmtId="0" fontId="29" fillId="5" borderId="3" xfId="22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textRotation="90" wrapText="1"/>
    </xf>
    <xf numFmtId="0" fontId="3" fillId="3" borderId="9" xfId="0" applyFont="1" applyFill="1" applyBorder="1" applyAlignment="1">
      <alignment horizontal="center" vertical="center" textRotation="90" wrapText="1"/>
    </xf>
    <xf numFmtId="0" fontId="3" fillId="3" borderId="11" xfId="0" applyFont="1" applyFill="1" applyBorder="1" applyAlignment="1">
      <alignment horizontal="center" vertical="center" textRotation="90" wrapText="1"/>
    </xf>
    <xf numFmtId="167" fontId="3" fillId="0" borderId="6" xfId="1" applyNumberFormat="1" applyFont="1" applyFill="1" applyBorder="1" applyAlignment="1">
      <alignment horizontal="center" vertical="center" textRotation="90"/>
    </xf>
    <xf numFmtId="167" fontId="3" fillId="0" borderId="9" xfId="1" applyNumberFormat="1" applyFont="1" applyFill="1" applyBorder="1" applyAlignment="1">
      <alignment horizontal="center" vertical="center" textRotation="90"/>
    </xf>
    <xf numFmtId="167" fontId="3" fillId="0" borderId="11" xfId="1" applyNumberFormat="1" applyFont="1" applyFill="1" applyBorder="1" applyAlignment="1">
      <alignment horizontal="center" vertical="center" textRotation="90"/>
    </xf>
    <xf numFmtId="167" fontId="3" fillId="0" borderId="6" xfId="1" applyNumberFormat="1" applyFont="1" applyFill="1" applyBorder="1" applyAlignment="1">
      <alignment horizontal="center" vertical="center" textRotation="90" wrapText="1"/>
    </xf>
    <xf numFmtId="167" fontId="3" fillId="0" borderId="9" xfId="1" applyNumberFormat="1" applyFont="1" applyFill="1" applyBorder="1" applyAlignment="1">
      <alignment horizontal="center" vertical="center" textRotation="90" wrapText="1"/>
    </xf>
    <xf numFmtId="167" fontId="3" fillId="0" borderId="11" xfId="1" applyNumberFormat="1" applyFont="1" applyFill="1" applyBorder="1" applyAlignment="1">
      <alignment horizontal="center" vertical="center" textRotation="90" wrapText="1"/>
    </xf>
    <xf numFmtId="167" fontId="3" fillId="3" borderId="6" xfId="1" applyNumberFormat="1" applyFont="1" applyFill="1" applyBorder="1" applyAlignment="1">
      <alignment horizontal="center" vertical="center" textRotation="90" wrapText="1"/>
    </xf>
    <xf numFmtId="167" fontId="3" fillId="3" borderId="9" xfId="1" applyNumberFormat="1" applyFont="1" applyFill="1" applyBorder="1" applyAlignment="1">
      <alignment horizontal="center" vertical="center" textRotation="90" wrapText="1"/>
    </xf>
    <xf numFmtId="167" fontId="3" fillId="3" borderId="11" xfId="1" applyNumberFormat="1" applyFont="1" applyFill="1" applyBorder="1" applyAlignment="1">
      <alignment horizontal="center" vertical="center" textRotation="90" wrapText="1"/>
    </xf>
    <xf numFmtId="9" fontId="3" fillId="0" borderId="6" xfId="15" applyFont="1" applyFill="1" applyBorder="1" applyAlignment="1">
      <alignment horizontal="center" vertical="center" textRotation="90" wrapText="1"/>
    </xf>
    <xf numFmtId="9" fontId="3" fillId="0" borderId="9" xfId="15" applyFont="1" applyFill="1" applyBorder="1" applyAlignment="1">
      <alignment horizontal="center" vertical="center" textRotation="90" wrapText="1"/>
    </xf>
    <xf numFmtId="9" fontId="3" fillId="0" borderId="11" xfId="15" applyFont="1" applyFill="1" applyBorder="1" applyAlignment="1">
      <alignment horizontal="center" vertical="center" textRotation="90" wrapText="1"/>
    </xf>
    <xf numFmtId="0" fontId="3" fillId="0" borderId="6" xfId="20" applyFont="1" applyBorder="1" applyAlignment="1">
      <alignment horizontal="center" vertical="center" textRotation="90" wrapText="1"/>
    </xf>
    <xf numFmtId="0" fontId="3" fillId="0" borderId="9" xfId="20" applyFont="1" applyBorder="1" applyAlignment="1">
      <alignment horizontal="center" vertical="center" textRotation="90" wrapText="1"/>
    </xf>
    <xf numFmtId="0" fontId="3" fillId="0" borderId="11" xfId="20" applyFont="1" applyBorder="1" applyAlignment="1">
      <alignment horizontal="center" vertical="center" textRotation="90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167" fontId="3" fillId="0" borderId="2" xfId="1" applyNumberFormat="1" applyFont="1" applyFill="1" applyBorder="1" applyAlignment="1">
      <alignment horizontal="center" vertical="center" wrapText="1"/>
    </xf>
    <xf numFmtId="167" fontId="3" fillId="0" borderId="17" xfId="1" applyNumberFormat="1" applyFont="1" applyFill="1" applyBorder="1" applyAlignment="1">
      <alignment horizontal="center" vertical="center" wrapText="1"/>
    </xf>
    <xf numFmtId="167" fontId="3" fillId="0" borderId="15" xfId="1" applyNumberFormat="1" applyFont="1" applyFill="1" applyBorder="1" applyAlignment="1">
      <alignment horizontal="center" vertical="center" wrapText="1"/>
    </xf>
    <xf numFmtId="167" fontId="3" fillId="3" borderId="2" xfId="1" applyNumberFormat="1" applyFont="1" applyFill="1" applyBorder="1" applyAlignment="1">
      <alignment horizontal="center" vertical="center" wrapText="1"/>
    </xf>
    <xf numFmtId="167" fontId="3" fillId="3" borderId="17" xfId="1" applyNumberFormat="1" applyFont="1" applyFill="1" applyBorder="1" applyAlignment="1">
      <alignment horizontal="center" vertical="center" wrapText="1"/>
    </xf>
    <xf numFmtId="167" fontId="3" fillId="3" borderId="15" xfId="1" applyNumberFormat="1" applyFont="1" applyFill="1" applyBorder="1" applyAlignment="1">
      <alignment horizontal="center" vertical="center" wrapText="1"/>
    </xf>
    <xf numFmtId="10" fontId="3" fillId="3" borderId="6" xfId="15" applyNumberFormat="1" applyFont="1" applyFill="1" applyBorder="1" applyAlignment="1">
      <alignment horizontal="center" vertical="center" wrapText="1"/>
    </xf>
    <xf numFmtId="10" fontId="3" fillId="3" borderId="9" xfId="15" applyNumberFormat="1" applyFont="1" applyFill="1" applyBorder="1" applyAlignment="1">
      <alignment horizontal="center" vertical="center" wrapText="1"/>
    </xf>
    <xf numFmtId="10" fontId="3" fillId="3" borderId="11" xfId="15" applyNumberFormat="1" applyFont="1" applyFill="1" applyBorder="1" applyAlignment="1">
      <alignment horizontal="center" vertical="center" wrapText="1"/>
    </xf>
    <xf numFmtId="0" fontId="3" fillId="0" borderId="6" xfId="20" applyFont="1" applyBorder="1" applyAlignment="1">
      <alignment horizontal="center" vertical="center"/>
    </xf>
    <xf numFmtId="0" fontId="3" fillId="0" borderId="9" xfId="20" applyFont="1" applyBorder="1" applyAlignment="1">
      <alignment horizontal="center" vertical="center"/>
    </xf>
    <xf numFmtId="0" fontId="3" fillId="0" borderId="11" xfId="2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23">
    <cellStyle name="Millares" xfId="18" builtinId="3"/>
    <cellStyle name="Millares 2" xfId="21"/>
    <cellStyle name="Millares 2 2 2" xfId="1"/>
    <cellStyle name="Millares 2 3" xfId="2"/>
    <cellStyle name="Millares 3" xfId="3"/>
    <cellStyle name="Millares 4" xfId="4"/>
    <cellStyle name="Millares 7" xfId="5"/>
    <cellStyle name="Millares 8" xfId="6"/>
    <cellStyle name="Normal" xfId="0" builtinId="0"/>
    <cellStyle name="Normal 11 2" xfId="7"/>
    <cellStyle name="Normal 2" xfId="8"/>
    <cellStyle name="Normal 3" xfId="22"/>
    <cellStyle name="Normal 3 2" xfId="9"/>
    <cellStyle name="Normal 6" xfId="10"/>
    <cellStyle name="Normal 7" xfId="11"/>
    <cellStyle name="Normal 7 2" xfId="12"/>
    <cellStyle name="Normal_Datos Anuario 2008 (23-10-09) 2" xfId="20"/>
    <cellStyle name="Normal_grad y preg PRIVADOS" xfId="13"/>
    <cellStyle name="Normal_Hoja2" xfId="14"/>
    <cellStyle name="Porcentaje" xfId="19" builtinId="5"/>
    <cellStyle name="Porcentual 2 2 2" xfId="15"/>
    <cellStyle name="Porcentual 2 3" xfId="16"/>
    <cellStyle name="Porcentual 3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425577</xdr:colOff>
      <xdr:row>37</xdr:row>
      <xdr:rowOff>90583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142857" cy="68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workbookViewId="0"/>
  </sheetViews>
  <sheetFormatPr baseColWidth="10" defaultRowHeight="14.4" x14ac:dyDescent="0.3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U146"/>
  <sheetViews>
    <sheetView showGridLines="0" zoomScaleNormal="100" zoomScalePageLayoutView="90" workbookViewId="0">
      <selection activeCell="F16" sqref="F16"/>
    </sheetView>
  </sheetViews>
  <sheetFormatPr baseColWidth="10" defaultColWidth="11.44140625" defaultRowHeight="11.4" x14ac:dyDescent="0.3"/>
  <cols>
    <col min="1" max="1" width="32.5546875" style="51" bestFit="1" customWidth="1"/>
    <col min="2" max="2" width="12.6640625" style="51" customWidth="1"/>
    <col min="3" max="3" width="11.5546875" style="51" customWidth="1"/>
    <col min="4" max="4" width="11.44140625" style="51" customWidth="1"/>
    <col min="5" max="5" width="11.5546875" style="51" customWidth="1"/>
    <col min="6" max="6" width="12.44140625" style="51" customWidth="1"/>
    <col min="7" max="7" width="11.5546875" style="51" customWidth="1"/>
    <col min="8" max="8" width="10.6640625" style="51" customWidth="1"/>
    <col min="9" max="9" width="12" style="51" customWidth="1"/>
    <col min="10" max="10" width="12.33203125" style="51" customWidth="1"/>
    <col min="11" max="11" width="11.5546875" style="51" customWidth="1"/>
    <col min="12" max="13" width="13" style="51" customWidth="1"/>
    <col min="14" max="14" width="11.5546875" style="51" customWidth="1"/>
    <col min="15" max="15" width="11" style="51" customWidth="1"/>
    <col min="16" max="16" width="20.88671875" style="51" customWidth="1"/>
    <col min="17" max="17" width="16.88671875" style="32" customWidth="1"/>
    <col min="18" max="18" width="19.33203125" style="125" customWidth="1"/>
    <col min="19" max="16384" width="11.44140625" style="51"/>
  </cols>
  <sheetData>
    <row r="1" spans="1:21" s="50" customFormat="1" ht="14.1" customHeight="1" x14ac:dyDescent="0.25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9"/>
    </row>
    <row r="2" spans="1:21" ht="14.1" customHeight="1" x14ac:dyDescent="0.3">
      <c r="A2" s="420" t="s">
        <v>188</v>
      </c>
      <c r="B2" s="421"/>
      <c r="C2" s="421"/>
      <c r="D2" s="421"/>
      <c r="E2" s="421"/>
      <c r="F2" s="421"/>
      <c r="G2" s="421"/>
      <c r="H2" s="421"/>
      <c r="I2" s="421"/>
      <c r="J2" s="421"/>
      <c r="K2" s="421"/>
      <c r="L2" s="421"/>
      <c r="M2" s="421"/>
      <c r="N2" s="421"/>
      <c r="O2" s="421"/>
      <c r="P2" s="421"/>
      <c r="Q2" s="421"/>
      <c r="R2" s="421"/>
      <c r="S2" s="32"/>
      <c r="T2" s="32"/>
      <c r="U2" s="32"/>
    </row>
    <row r="3" spans="1:21" ht="14.1" customHeight="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R3" s="34"/>
      <c r="S3" s="32"/>
      <c r="T3" s="32"/>
      <c r="U3" s="32"/>
    </row>
    <row r="4" spans="1:21" s="53" customFormat="1" ht="12.75" customHeight="1" x14ac:dyDescent="0.3">
      <c r="A4" s="422" t="s">
        <v>0</v>
      </c>
      <c r="B4" s="424" t="s">
        <v>49</v>
      </c>
      <c r="C4" s="424"/>
      <c r="D4" s="424" t="s">
        <v>50</v>
      </c>
      <c r="E4" s="424"/>
      <c r="F4" s="424" t="s">
        <v>51</v>
      </c>
      <c r="G4" s="424"/>
      <c r="H4" s="424" t="s">
        <v>52</v>
      </c>
      <c r="I4" s="424"/>
      <c r="J4" s="424" t="s">
        <v>53</v>
      </c>
      <c r="K4" s="424" t="s">
        <v>54</v>
      </c>
      <c r="L4" s="424" t="s">
        <v>55</v>
      </c>
      <c r="M4" s="424" t="s">
        <v>56</v>
      </c>
      <c r="N4" s="424" t="s">
        <v>57</v>
      </c>
      <c r="O4" s="424" t="s">
        <v>58</v>
      </c>
      <c r="P4" s="424" t="s">
        <v>71</v>
      </c>
      <c r="Q4" s="427" t="s">
        <v>146</v>
      </c>
      <c r="R4" s="424" t="s">
        <v>183</v>
      </c>
      <c r="S4" s="52"/>
      <c r="T4" s="52"/>
      <c r="U4" s="52"/>
    </row>
    <row r="5" spans="1:21" s="53" customFormat="1" ht="40.5" customHeight="1" thickBot="1" x14ac:dyDescent="0.35">
      <c r="A5" s="423"/>
      <c r="B5" s="29" t="s">
        <v>59</v>
      </c>
      <c r="C5" s="29" t="s">
        <v>60</v>
      </c>
      <c r="D5" s="29" t="s">
        <v>59</v>
      </c>
      <c r="E5" s="29" t="s">
        <v>60</v>
      </c>
      <c r="F5" s="29" t="s">
        <v>59</v>
      </c>
      <c r="G5" s="29" t="s">
        <v>60</v>
      </c>
      <c r="H5" s="29" t="s">
        <v>59</v>
      </c>
      <c r="I5" s="29" t="s">
        <v>60</v>
      </c>
      <c r="J5" s="425"/>
      <c r="K5" s="425"/>
      <c r="L5" s="425"/>
      <c r="M5" s="425"/>
      <c r="N5" s="425"/>
      <c r="O5" s="425"/>
      <c r="P5" s="425"/>
      <c r="Q5" s="428"/>
      <c r="R5" s="425"/>
      <c r="S5" s="52"/>
      <c r="T5" s="52"/>
      <c r="U5" s="52"/>
    </row>
    <row r="6" spans="1:21" s="53" customFormat="1" ht="3" customHeight="1" x14ac:dyDescent="0.25">
      <c r="A6" s="1"/>
      <c r="B6" s="54"/>
      <c r="C6" s="54"/>
      <c r="D6" s="54"/>
      <c r="E6" s="54"/>
      <c r="F6" s="54"/>
      <c r="G6" s="54"/>
      <c r="H6" s="54"/>
      <c r="I6" s="54"/>
      <c r="J6" s="11"/>
      <c r="K6" s="11"/>
      <c r="L6" s="11"/>
      <c r="M6" s="11"/>
      <c r="N6" s="11"/>
      <c r="O6" s="11"/>
      <c r="P6" s="55"/>
      <c r="Q6" s="55"/>
      <c r="R6" s="56"/>
      <c r="S6" s="52"/>
      <c r="T6" s="52"/>
      <c r="U6" s="52"/>
    </row>
    <row r="7" spans="1:21" s="53" customFormat="1" ht="16.5" customHeight="1" x14ac:dyDescent="0.25">
      <c r="A7" s="2" t="s">
        <v>70</v>
      </c>
      <c r="B7" s="14">
        <v>1640405</v>
      </c>
      <c r="C7" s="15">
        <v>100</v>
      </c>
      <c r="D7" s="14">
        <v>424959</v>
      </c>
      <c r="E7" s="15">
        <v>100</v>
      </c>
      <c r="F7" s="14">
        <v>1215446</v>
      </c>
      <c r="G7" s="15">
        <v>100</v>
      </c>
      <c r="H7" s="14">
        <v>86958</v>
      </c>
      <c r="I7" s="15">
        <v>100</v>
      </c>
      <c r="J7" s="17">
        <v>58.1</v>
      </c>
      <c r="K7" s="18">
        <v>58.7</v>
      </c>
      <c r="L7" s="19">
        <v>57.9</v>
      </c>
      <c r="M7" s="19">
        <v>60.5</v>
      </c>
      <c r="N7" s="27">
        <v>34.9</v>
      </c>
      <c r="O7" s="19">
        <v>42</v>
      </c>
      <c r="P7" s="19">
        <v>48.3</v>
      </c>
      <c r="Q7" s="20">
        <f>+D7/B7*100</f>
        <v>25.905736693072747</v>
      </c>
      <c r="R7" s="19">
        <v>2.5</v>
      </c>
      <c r="S7" s="52"/>
      <c r="T7" s="52"/>
      <c r="U7" s="52"/>
    </row>
    <row r="8" spans="1:21" ht="4.5" customHeight="1" x14ac:dyDescent="0.25">
      <c r="A8" s="3"/>
      <c r="B8" s="24"/>
      <c r="C8" s="57"/>
      <c r="D8" s="8"/>
      <c r="E8" s="58"/>
      <c r="F8" s="59"/>
      <c r="G8" s="57"/>
      <c r="H8" s="59"/>
      <c r="I8" s="57"/>
      <c r="J8" s="60"/>
      <c r="K8" s="60"/>
      <c r="L8" s="35"/>
      <c r="M8" s="35"/>
      <c r="N8" s="34"/>
      <c r="P8" s="34"/>
      <c r="Q8" s="61"/>
      <c r="R8" s="34"/>
      <c r="S8" s="32"/>
      <c r="T8" s="32"/>
      <c r="U8" s="32"/>
    </row>
    <row r="9" spans="1:21" ht="12" x14ac:dyDescent="0.25">
      <c r="A9" s="13" t="s">
        <v>2</v>
      </c>
      <c r="B9" s="16">
        <v>1599737</v>
      </c>
      <c r="C9" s="62">
        <f>+B9/$B$7*100</f>
        <v>97.520856130041054</v>
      </c>
      <c r="D9" s="63">
        <v>409654</v>
      </c>
      <c r="E9" s="62">
        <f>+D9/$D$7*100</f>
        <v>96.398476088281456</v>
      </c>
      <c r="F9" s="63">
        <v>1190083</v>
      </c>
      <c r="G9" s="62">
        <f>+F9/$F$7*100</f>
        <v>97.913276278830992</v>
      </c>
      <c r="H9" s="16">
        <v>83992</v>
      </c>
      <c r="I9" s="62">
        <f>+H9/$H$7*100</f>
        <v>96.589157984314269</v>
      </c>
      <c r="J9" s="64">
        <v>58</v>
      </c>
      <c r="K9" s="64">
        <v>58.7</v>
      </c>
      <c r="L9" s="62">
        <v>57.8</v>
      </c>
      <c r="M9" s="65">
        <v>61.1</v>
      </c>
      <c r="N9" s="66">
        <v>35.5</v>
      </c>
      <c r="O9" s="67">
        <v>42.1</v>
      </c>
      <c r="P9" s="62">
        <v>48.3</v>
      </c>
      <c r="Q9" s="21">
        <f>+D9/B9*100</f>
        <v>25.607584246660547</v>
      </c>
      <c r="R9" s="68">
        <v>2.6</v>
      </c>
      <c r="S9" s="32"/>
      <c r="T9" s="32"/>
      <c r="U9" s="32"/>
    </row>
    <row r="10" spans="1:21" ht="12" x14ac:dyDescent="0.25">
      <c r="A10" s="69" t="s">
        <v>153</v>
      </c>
      <c r="B10" s="70" t="s">
        <v>61</v>
      </c>
      <c r="C10" s="71" t="s">
        <v>61</v>
      </c>
      <c r="D10" s="70" t="s">
        <v>61</v>
      </c>
      <c r="E10" s="71" t="s">
        <v>61</v>
      </c>
      <c r="F10" s="72" t="s">
        <v>61</v>
      </c>
      <c r="G10" s="73" t="s">
        <v>61</v>
      </c>
      <c r="H10" s="70" t="s">
        <v>61</v>
      </c>
      <c r="I10" s="73" t="s">
        <v>61</v>
      </c>
      <c r="J10" s="73" t="s">
        <v>61</v>
      </c>
      <c r="K10" s="73" t="s">
        <v>61</v>
      </c>
      <c r="L10" s="73" t="s">
        <v>61</v>
      </c>
      <c r="M10" s="73" t="s">
        <v>61</v>
      </c>
      <c r="N10" s="74" t="s">
        <v>61</v>
      </c>
      <c r="O10" s="71" t="s">
        <v>61</v>
      </c>
      <c r="P10" s="73" t="s">
        <v>61</v>
      </c>
      <c r="Q10" s="75" t="s">
        <v>61</v>
      </c>
      <c r="R10" s="74" t="s">
        <v>61</v>
      </c>
      <c r="S10" s="32"/>
      <c r="T10" s="32"/>
      <c r="U10" s="32"/>
    </row>
    <row r="11" spans="1:21" ht="12" x14ac:dyDescent="0.25">
      <c r="A11" s="76" t="s">
        <v>151</v>
      </c>
      <c r="B11" s="77">
        <v>18347</v>
      </c>
      <c r="C11" s="78">
        <f t="shared" ref="C11:C78" si="0">+B11/$B$7*100</f>
        <v>1.1184433112554522</v>
      </c>
      <c r="D11" s="77">
        <v>5802</v>
      </c>
      <c r="E11" s="78">
        <f t="shared" ref="E11:E78" si="1">+D11/$D$7*100</f>
        <v>1.3653081826717401</v>
      </c>
      <c r="F11" s="79">
        <v>12545</v>
      </c>
      <c r="G11" s="80">
        <f t="shared" ref="G11:G76" si="2">+F11/$F$7*100</f>
        <v>1.032131415134856</v>
      </c>
      <c r="H11" s="79">
        <v>397</v>
      </c>
      <c r="I11" s="80">
        <f t="shared" ref="I11:I76" si="3">+H11/$H$7*100</f>
        <v>0.45654223878194072</v>
      </c>
      <c r="J11" s="80">
        <v>67.869406442470165</v>
      </c>
      <c r="K11" s="80">
        <v>66.58048948638401</v>
      </c>
      <c r="L11" s="80">
        <v>68.465524113192515</v>
      </c>
      <c r="M11" s="80">
        <v>81.863979848866492</v>
      </c>
      <c r="N11" s="81">
        <v>20.5</v>
      </c>
      <c r="O11" s="82">
        <v>32.6</v>
      </c>
      <c r="P11" s="80">
        <v>57.2</v>
      </c>
      <c r="Q11" s="83">
        <f>+D11/B11*100</f>
        <v>31.623698697334714</v>
      </c>
      <c r="R11" s="81">
        <v>1.5586168888506391</v>
      </c>
      <c r="S11" s="32"/>
      <c r="T11" s="32"/>
      <c r="U11" s="32"/>
    </row>
    <row r="12" spans="1:21" ht="12" x14ac:dyDescent="0.25">
      <c r="A12" s="76" t="s">
        <v>3</v>
      </c>
      <c r="B12" s="77">
        <v>21898</v>
      </c>
      <c r="C12" s="78">
        <f t="shared" si="0"/>
        <v>1.334914243738589</v>
      </c>
      <c r="D12" s="77">
        <v>7185</v>
      </c>
      <c r="E12" s="78">
        <f t="shared" si="1"/>
        <v>1.6907513430707435</v>
      </c>
      <c r="F12" s="79">
        <v>14713</v>
      </c>
      <c r="G12" s="80">
        <f t="shared" si="2"/>
        <v>1.2105021531191018</v>
      </c>
      <c r="H12" s="79">
        <v>132</v>
      </c>
      <c r="I12" s="80">
        <f t="shared" si="3"/>
        <v>0.15179741944386946</v>
      </c>
      <c r="J12" s="80">
        <v>65.142935427892951</v>
      </c>
      <c r="K12" s="80">
        <v>66.45789839944328</v>
      </c>
      <c r="L12" s="80">
        <v>64.500781621695097</v>
      </c>
      <c r="M12" s="80">
        <v>75.757575757575751</v>
      </c>
      <c r="N12" s="81">
        <v>19.5</v>
      </c>
      <c r="O12" s="82">
        <v>38.6</v>
      </c>
      <c r="P12" s="80">
        <v>53</v>
      </c>
      <c r="Q12" s="83">
        <f t="shared" ref="Q12:Q67" si="4">+D12/B12*100</f>
        <v>32.811215636131152</v>
      </c>
      <c r="R12" s="81">
        <v>32.532076914988231</v>
      </c>
      <c r="S12" s="32"/>
      <c r="T12" s="32"/>
      <c r="U12" s="32"/>
    </row>
    <row r="13" spans="1:21" ht="12" x14ac:dyDescent="0.25">
      <c r="A13" s="76" t="s">
        <v>4</v>
      </c>
      <c r="B13" s="77">
        <v>16316</v>
      </c>
      <c r="C13" s="78">
        <f t="shared" si="0"/>
        <v>0.99463242309063926</v>
      </c>
      <c r="D13" s="77">
        <v>8357</v>
      </c>
      <c r="E13" s="78">
        <f t="shared" si="1"/>
        <v>1.9665426547031597</v>
      </c>
      <c r="F13" s="79">
        <v>7959</v>
      </c>
      <c r="G13" s="80">
        <f t="shared" si="2"/>
        <v>0.65482135775674111</v>
      </c>
      <c r="H13" s="79">
        <v>49</v>
      </c>
      <c r="I13" s="80">
        <f t="shared" si="3"/>
        <v>5.6349042066284875E-2</v>
      </c>
      <c r="J13" s="80">
        <v>52.598676146114244</v>
      </c>
      <c r="K13" s="80">
        <v>49.515376331219336</v>
      </c>
      <c r="L13" s="80">
        <v>55.836160321648457</v>
      </c>
      <c r="M13" s="80">
        <v>73.469387755102048</v>
      </c>
      <c r="N13" s="81">
        <v>9.6999999999999993</v>
      </c>
      <c r="O13" s="82">
        <v>31.4</v>
      </c>
      <c r="P13" s="80">
        <v>57.7</v>
      </c>
      <c r="Q13" s="83">
        <f t="shared" si="4"/>
        <v>51.219661681784757</v>
      </c>
      <c r="R13" s="81">
        <v>58.78966707822655</v>
      </c>
      <c r="S13" s="32"/>
      <c r="T13" s="32"/>
      <c r="U13" s="32"/>
    </row>
    <row r="14" spans="1:21" ht="12" x14ac:dyDescent="0.25">
      <c r="A14" s="76" t="s">
        <v>5</v>
      </c>
      <c r="B14" s="77">
        <v>310810</v>
      </c>
      <c r="C14" s="78">
        <f t="shared" si="0"/>
        <v>18.947150246433043</v>
      </c>
      <c r="D14" s="77">
        <v>73274</v>
      </c>
      <c r="E14" s="78">
        <f t="shared" si="1"/>
        <v>17.242604580677195</v>
      </c>
      <c r="F14" s="79">
        <v>237536</v>
      </c>
      <c r="G14" s="80">
        <f t="shared" si="2"/>
        <v>19.543114214864339</v>
      </c>
      <c r="H14" s="79">
        <v>16507</v>
      </c>
      <c r="I14" s="80">
        <f t="shared" si="3"/>
        <v>18.98272729363601</v>
      </c>
      <c r="J14" s="80">
        <v>60.691740934976359</v>
      </c>
      <c r="K14" s="80">
        <v>61.377842072222066</v>
      </c>
      <c r="L14" s="80">
        <v>60.480095648659571</v>
      </c>
      <c r="M14" s="80">
        <v>63.827467135154784</v>
      </c>
      <c r="N14" s="81">
        <v>52.7</v>
      </c>
      <c r="O14" s="82">
        <v>47.2</v>
      </c>
      <c r="P14" s="80">
        <v>53.2</v>
      </c>
      <c r="Q14" s="83">
        <f t="shared" si="4"/>
        <v>23.575174543933596</v>
      </c>
      <c r="R14" s="81">
        <v>0.30128768706416675</v>
      </c>
      <c r="S14" s="32"/>
      <c r="T14" s="32"/>
      <c r="U14" s="32"/>
    </row>
    <row r="15" spans="1:21" ht="12" x14ac:dyDescent="0.25">
      <c r="A15" s="76" t="s">
        <v>6</v>
      </c>
      <c r="B15" s="77">
        <v>14241</v>
      </c>
      <c r="C15" s="78">
        <f t="shared" si="0"/>
        <v>0.8681392704850327</v>
      </c>
      <c r="D15" s="77">
        <v>3576</v>
      </c>
      <c r="E15" s="78">
        <f t="shared" si="1"/>
        <v>0.84149294402518837</v>
      </c>
      <c r="F15" s="79">
        <v>10665</v>
      </c>
      <c r="G15" s="80">
        <f t="shared" si="2"/>
        <v>0.87745568293449483</v>
      </c>
      <c r="H15" s="79">
        <v>490</v>
      </c>
      <c r="I15" s="80">
        <f t="shared" si="3"/>
        <v>0.56349042066284871</v>
      </c>
      <c r="J15" s="80">
        <v>56.772698546450393</v>
      </c>
      <c r="K15" s="80">
        <v>55.900447427293066</v>
      </c>
      <c r="L15" s="80">
        <v>57.06516643225504</v>
      </c>
      <c r="M15" s="80">
        <v>63.469387755102034</v>
      </c>
      <c r="N15" s="81">
        <v>33.799999999999997</v>
      </c>
      <c r="O15" s="82">
        <v>36.1</v>
      </c>
      <c r="P15" s="80">
        <v>36</v>
      </c>
      <c r="Q15" s="83">
        <f t="shared" si="4"/>
        <v>25.110596165999578</v>
      </c>
      <c r="R15" s="81">
        <v>1.8412249163823224</v>
      </c>
      <c r="S15" s="32"/>
      <c r="T15" s="32"/>
      <c r="U15" s="32"/>
    </row>
    <row r="16" spans="1:21" ht="12" x14ac:dyDescent="0.25">
      <c r="A16" s="76" t="s">
        <v>7</v>
      </c>
      <c r="B16" s="77">
        <v>15065</v>
      </c>
      <c r="C16" s="78">
        <f t="shared" si="0"/>
        <v>0.91837076819443975</v>
      </c>
      <c r="D16" s="77">
        <v>3412</v>
      </c>
      <c r="E16" s="78">
        <f t="shared" si="1"/>
        <v>0.80290098574215407</v>
      </c>
      <c r="F16" s="79">
        <v>11653</v>
      </c>
      <c r="G16" s="80">
        <f t="shared" si="2"/>
        <v>0.95874271666532285</v>
      </c>
      <c r="H16" s="79">
        <v>809</v>
      </c>
      <c r="I16" s="80">
        <f t="shared" si="3"/>
        <v>0.93033418431886661</v>
      </c>
      <c r="J16" s="80">
        <v>52.319946896780621</v>
      </c>
      <c r="K16" s="80">
        <v>53.839390386869866</v>
      </c>
      <c r="L16" s="80">
        <v>51.87505363425727</v>
      </c>
      <c r="M16" s="80">
        <v>52.904820766378243</v>
      </c>
      <c r="N16" s="81">
        <v>43.4</v>
      </c>
      <c r="O16" s="82">
        <v>44.5</v>
      </c>
      <c r="P16" s="80">
        <v>43.5</v>
      </c>
      <c r="Q16" s="83">
        <f t="shared" si="4"/>
        <v>22.648523066710919</v>
      </c>
      <c r="R16" s="81">
        <v>2.1133879671209721</v>
      </c>
      <c r="S16" s="32"/>
      <c r="T16" s="32"/>
      <c r="U16" s="32"/>
    </row>
    <row r="17" spans="1:21" ht="12" x14ac:dyDescent="0.25">
      <c r="A17" s="76" t="s">
        <v>8</v>
      </c>
      <c r="B17" s="77">
        <v>14893</v>
      </c>
      <c r="C17" s="78">
        <f t="shared" si="0"/>
        <v>0.90788555265315585</v>
      </c>
      <c r="D17" s="77">
        <v>7430</v>
      </c>
      <c r="E17" s="78">
        <f t="shared" si="1"/>
        <v>1.7484039636764961</v>
      </c>
      <c r="F17" s="79">
        <v>7463</v>
      </c>
      <c r="G17" s="80">
        <f t="shared" si="2"/>
        <v>0.61401329224005019</v>
      </c>
      <c r="H17" s="79">
        <v>311</v>
      </c>
      <c r="I17" s="80">
        <f t="shared" si="3"/>
        <v>0.3576439200533591</v>
      </c>
      <c r="J17" s="80">
        <v>55.650305512656949</v>
      </c>
      <c r="K17" s="80">
        <v>56.50067294751009</v>
      </c>
      <c r="L17" s="80">
        <v>54.803698244673726</v>
      </c>
      <c r="M17" s="80">
        <v>40.836012861736336</v>
      </c>
      <c r="N17" s="81">
        <v>13.2</v>
      </c>
      <c r="O17" s="82">
        <v>29.4</v>
      </c>
      <c r="P17" s="80">
        <v>59</v>
      </c>
      <c r="Q17" s="83">
        <f t="shared" si="4"/>
        <v>49.889209695830253</v>
      </c>
      <c r="R17" s="81">
        <v>25.351645380420141</v>
      </c>
      <c r="S17" s="32"/>
      <c r="T17" s="32"/>
      <c r="U17" s="32"/>
    </row>
    <row r="18" spans="1:21" ht="12" x14ac:dyDescent="0.25">
      <c r="A18" s="76" t="s">
        <v>9</v>
      </c>
      <c r="B18" s="77">
        <v>3564</v>
      </c>
      <c r="C18" s="78">
        <f t="shared" si="0"/>
        <v>0.21726341970428037</v>
      </c>
      <c r="D18" s="77">
        <v>850</v>
      </c>
      <c r="E18" s="78">
        <f t="shared" si="1"/>
        <v>0.20001929597914153</v>
      </c>
      <c r="F18" s="79">
        <v>2714</v>
      </c>
      <c r="G18" s="80">
        <f t="shared" si="2"/>
        <v>0.2232925197828616</v>
      </c>
      <c r="H18" s="79">
        <v>120</v>
      </c>
      <c r="I18" s="80">
        <f t="shared" si="3"/>
        <v>0.13799765403988132</v>
      </c>
      <c r="J18" s="80">
        <v>62.40179573512907</v>
      </c>
      <c r="K18" s="80">
        <v>63.529411764705877</v>
      </c>
      <c r="L18" s="80">
        <v>62.048636698599857</v>
      </c>
      <c r="M18" s="80">
        <v>81.666666666666671</v>
      </c>
      <c r="N18" s="81">
        <v>22</v>
      </c>
      <c r="O18" s="82">
        <v>32.6</v>
      </c>
      <c r="P18" s="80">
        <v>26.6</v>
      </c>
      <c r="Q18" s="83">
        <f t="shared" si="4"/>
        <v>23.849607182940517</v>
      </c>
      <c r="R18" s="81">
        <v>10.194620275875476</v>
      </c>
      <c r="S18" s="32"/>
      <c r="T18" s="32"/>
      <c r="U18" s="32"/>
    </row>
    <row r="19" spans="1:21" ht="12" x14ac:dyDescent="0.25">
      <c r="A19" s="76" t="s">
        <v>10</v>
      </c>
      <c r="B19" s="77">
        <v>30978</v>
      </c>
      <c r="C19" s="78">
        <f t="shared" si="0"/>
        <v>1.8884360874296287</v>
      </c>
      <c r="D19" s="77">
        <v>8484</v>
      </c>
      <c r="E19" s="78">
        <f t="shared" si="1"/>
        <v>1.9964278906906312</v>
      </c>
      <c r="F19" s="79">
        <v>22494</v>
      </c>
      <c r="G19" s="80">
        <f t="shared" si="2"/>
        <v>1.850678680912192</v>
      </c>
      <c r="H19" s="79">
        <v>978</v>
      </c>
      <c r="I19" s="80">
        <f t="shared" si="3"/>
        <v>1.1246808804250328</v>
      </c>
      <c r="J19" s="80">
        <v>64.051907805539415</v>
      </c>
      <c r="K19" s="80">
        <v>62.623762376237622</v>
      </c>
      <c r="L19" s="80">
        <v>64.590557481995205</v>
      </c>
      <c r="M19" s="80">
        <v>69.73415132924336</v>
      </c>
      <c r="N19" s="81">
        <v>29.7</v>
      </c>
      <c r="O19" s="82">
        <v>37.200000000000003</v>
      </c>
      <c r="P19" s="80">
        <v>35.6</v>
      </c>
      <c r="Q19" s="83">
        <f t="shared" si="4"/>
        <v>27.387177997288397</v>
      </c>
      <c r="R19" s="81">
        <v>2.0679801274661624</v>
      </c>
      <c r="S19" s="32"/>
      <c r="T19" s="32"/>
      <c r="U19" s="32"/>
    </row>
    <row r="20" spans="1:21" ht="12" x14ac:dyDescent="0.25">
      <c r="A20" s="84" t="s">
        <v>154</v>
      </c>
      <c r="B20" s="85" t="s">
        <v>61</v>
      </c>
      <c r="C20" s="78" t="s">
        <v>61</v>
      </c>
      <c r="D20" s="85" t="s">
        <v>61</v>
      </c>
      <c r="E20" s="78" t="s">
        <v>61</v>
      </c>
      <c r="F20" s="86" t="s">
        <v>61</v>
      </c>
      <c r="G20" s="80" t="s">
        <v>61</v>
      </c>
      <c r="H20" s="85" t="s">
        <v>61</v>
      </c>
      <c r="I20" s="80" t="s">
        <v>61</v>
      </c>
      <c r="J20" s="80" t="s">
        <v>61</v>
      </c>
      <c r="K20" s="80" t="s">
        <v>61</v>
      </c>
      <c r="L20" s="80" t="s">
        <v>61</v>
      </c>
      <c r="M20" s="80" t="s">
        <v>61</v>
      </c>
      <c r="N20" s="81" t="s">
        <v>61</v>
      </c>
      <c r="O20" s="82" t="s">
        <v>61</v>
      </c>
      <c r="P20" s="80" t="s">
        <v>61</v>
      </c>
      <c r="Q20" s="83" t="s">
        <v>61</v>
      </c>
      <c r="R20" s="81" t="s">
        <v>61</v>
      </c>
      <c r="S20" s="32"/>
      <c r="T20" s="32"/>
      <c r="U20" s="32"/>
    </row>
    <row r="21" spans="1:21" x14ac:dyDescent="0.3">
      <c r="A21" s="76" t="s">
        <v>11</v>
      </c>
      <c r="B21" s="77">
        <v>132012</v>
      </c>
      <c r="C21" s="78">
        <f t="shared" si="0"/>
        <v>8.0475248490464253</v>
      </c>
      <c r="D21" s="77">
        <v>32145</v>
      </c>
      <c r="E21" s="78">
        <f t="shared" si="1"/>
        <v>7.5642591402935349</v>
      </c>
      <c r="F21" s="79">
        <v>99867</v>
      </c>
      <c r="G21" s="80">
        <f t="shared" si="2"/>
        <v>8.2164900785390707</v>
      </c>
      <c r="H21" s="79">
        <v>6734</v>
      </c>
      <c r="I21" s="80">
        <f t="shared" si="3"/>
        <v>7.7439683525380065</v>
      </c>
      <c r="J21" s="80">
        <v>62.932915189528224</v>
      </c>
      <c r="K21" s="80">
        <v>62.98957847254627</v>
      </c>
      <c r="L21" s="80">
        <v>62.914676519771298</v>
      </c>
      <c r="M21" s="80">
        <v>67.047817047817048</v>
      </c>
      <c r="N21" s="81">
        <v>40.5</v>
      </c>
      <c r="O21" s="82">
        <v>46.4</v>
      </c>
      <c r="P21" s="80">
        <v>39.4</v>
      </c>
      <c r="Q21" s="83">
        <f t="shared" si="4"/>
        <v>24.35005908553768</v>
      </c>
      <c r="R21" s="81">
        <v>2.5441910251254418</v>
      </c>
      <c r="S21" s="32"/>
      <c r="T21" s="32"/>
      <c r="U21" s="32"/>
    </row>
    <row r="22" spans="1:21" ht="12" x14ac:dyDescent="0.25">
      <c r="A22" s="76" t="s">
        <v>12</v>
      </c>
      <c r="B22" s="77">
        <v>35300</v>
      </c>
      <c r="C22" s="78">
        <f t="shared" si="0"/>
        <v>2.1519076081821256</v>
      </c>
      <c r="D22" s="77">
        <v>7688</v>
      </c>
      <c r="E22" s="78">
        <f t="shared" si="1"/>
        <v>1.8091157029266354</v>
      </c>
      <c r="F22" s="79">
        <v>27612</v>
      </c>
      <c r="G22" s="80">
        <f t="shared" si="2"/>
        <v>2.2717586795299831</v>
      </c>
      <c r="H22" s="79">
        <v>2496</v>
      </c>
      <c r="I22" s="80">
        <f t="shared" si="3"/>
        <v>2.8703512040295318</v>
      </c>
      <c r="J22" s="80">
        <v>61.674220963172807</v>
      </c>
      <c r="K22" s="80">
        <v>59.404266389177941</v>
      </c>
      <c r="L22" s="80">
        <v>62.306243662175866</v>
      </c>
      <c r="M22" s="80">
        <v>58.41346153846154</v>
      </c>
      <c r="N22" s="81">
        <v>34.9</v>
      </c>
      <c r="O22" s="82">
        <v>42.9</v>
      </c>
      <c r="P22" s="80">
        <v>52.8</v>
      </c>
      <c r="Q22" s="83">
        <f t="shared" si="4"/>
        <v>21.779036827195466</v>
      </c>
      <c r="R22" s="81">
        <v>1.4308023253894353</v>
      </c>
      <c r="S22" s="32"/>
      <c r="T22" s="32"/>
      <c r="U22" s="32"/>
    </row>
    <row r="23" spans="1:21" ht="12" x14ac:dyDescent="0.25">
      <c r="A23" s="76" t="s">
        <v>177</v>
      </c>
      <c r="B23" s="77">
        <v>7829</v>
      </c>
      <c r="C23" s="78">
        <f t="shared" si="0"/>
        <v>0.47726018879484028</v>
      </c>
      <c r="D23" s="77">
        <v>2020</v>
      </c>
      <c r="E23" s="78">
        <f t="shared" si="1"/>
        <v>0.47533997397395988</v>
      </c>
      <c r="F23" s="79">
        <v>5809</v>
      </c>
      <c r="G23" s="80">
        <f t="shared" si="2"/>
        <v>0.47793155763398787</v>
      </c>
      <c r="H23" s="79">
        <v>602</v>
      </c>
      <c r="I23" s="80">
        <f t="shared" si="3"/>
        <v>0.69228823110007132</v>
      </c>
      <c r="J23" s="80">
        <v>34.717077532251885</v>
      </c>
      <c r="K23" s="80">
        <v>31.881188118811881</v>
      </c>
      <c r="L23" s="80">
        <v>35.703219142709592</v>
      </c>
      <c r="M23" s="80">
        <v>37.873754152823921</v>
      </c>
      <c r="N23" s="81">
        <v>26.9</v>
      </c>
      <c r="O23" s="82">
        <v>41.4</v>
      </c>
      <c r="P23" s="80">
        <v>44.7</v>
      </c>
      <c r="Q23" s="83">
        <f t="shared" si="4"/>
        <v>25.801507216758207</v>
      </c>
      <c r="R23" s="81">
        <v>-2.1864644064102823</v>
      </c>
      <c r="S23" s="32"/>
      <c r="T23" s="32"/>
      <c r="U23" s="32"/>
    </row>
    <row r="24" spans="1:21" x14ac:dyDescent="0.3">
      <c r="A24" s="76" t="s">
        <v>13</v>
      </c>
      <c r="B24" s="77">
        <v>19344</v>
      </c>
      <c r="C24" s="78">
        <f t="shared" si="0"/>
        <v>1.1792209850616158</v>
      </c>
      <c r="D24" s="77">
        <v>7378</v>
      </c>
      <c r="E24" s="78">
        <f t="shared" si="1"/>
        <v>1.7361674890989485</v>
      </c>
      <c r="F24" s="79">
        <v>11966</v>
      </c>
      <c r="G24" s="80">
        <f t="shared" si="2"/>
        <v>0.98449458059017025</v>
      </c>
      <c r="H24" s="79">
        <v>979</v>
      </c>
      <c r="I24" s="80">
        <f t="shared" si="3"/>
        <v>1.1258308608753651</v>
      </c>
      <c r="J24" s="80">
        <v>65.084780810587262</v>
      </c>
      <c r="K24" s="80">
        <v>67.931688804554085</v>
      </c>
      <c r="L24" s="80">
        <v>63.329433394618086</v>
      </c>
      <c r="M24" s="80">
        <v>68.539325842696627</v>
      </c>
      <c r="N24" s="81">
        <v>25.7</v>
      </c>
      <c r="O24" s="82">
        <v>41</v>
      </c>
      <c r="P24" s="80">
        <v>53</v>
      </c>
      <c r="Q24" s="83">
        <f t="shared" si="4"/>
        <v>38.141025641025635</v>
      </c>
      <c r="R24" s="81">
        <v>4.5607125134391246</v>
      </c>
      <c r="S24" s="32"/>
      <c r="T24" s="32"/>
      <c r="U24" s="32"/>
    </row>
    <row r="25" spans="1:21" ht="12" x14ac:dyDescent="0.25">
      <c r="A25" s="76" t="s">
        <v>14</v>
      </c>
      <c r="B25" s="77">
        <v>11468</v>
      </c>
      <c r="C25" s="78">
        <f t="shared" si="0"/>
        <v>0.69909565015956421</v>
      </c>
      <c r="D25" s="77">
        <v>3142</v>
      </c>
      <c r="E25" s="78">
        <f t="shared" si="1"/>
        <v>0.73936544466642662</v>
      </c>
      <c r="F25" s="79">
        <v>8326</v>
      </c>
      <c r="G25" s="80">
        <f t="shared" si="2"/>
        <v>0.68501603526606691</v>
      </c>
      <c r="H25" s="79">
        <v>503</v>
      </c>
      <c r="I25" s="80">
        <f t="shared" si="3"/>
        <v>0.57844016651716923</v>
      </c>
      <c r="J25" s="80">
        <v>63.786187652598535</v>
      </c>
      <c r="K25" s="80">
        <v>62.794398472310633</v>
      </c>
      <c r="L25" s="80">
        <v>64.160461205861154</v>
      </c>
      <c r="M25" s="80">
        <v>69.184890656063615</v>
      </c>
      <c r="N25" s="81">
        <v>37.1</v>
      </c>
      <c r="O25" s="82">
        <v>42</v>
      </c>
      <c r="P25" s="80">
        <v>29.8</v>
      </c>
      <c r="Q25" s="83">
        <f t="shared" si="4"/>
        <v>27.397976979420996</v>
      </c>
      <c r="R25" s="81">
        <v>0.2537678354260775</v>
      </c>
      <c r="S25" s="32"/>
      <c r="T25" s="32"/>
      <c r="U25" s="32"/>
    </row>
    <row r="26" spans="1:21" ht="12" x14ac:dyDescent="0.25">
      <c r="A26" s="76" t="s">
        <v>15</v>
      </c>
      <c r="B26" s="77">
        <v>13214</v>
      </c>
      <c r="C26" s="78">
        <f t="shared" si="0"/>
        <v>0.80553278001469153</v>
      </c>
      <c r="D26" s="77">
        <v>3172</v>
      </c>
      <c r="E26" s="78">
        <f t="shared" si="1"/>
        <v>0.74642494923039637</v>
      </c>
      <c r="F26" s="79">
        <v>10042</v>
      </c>
      <c r="G26" s="80">
        <f t="shared" si="2"/>
        <v>0.8261987780617156</v>
      </c>
      <c r="H26" s="79">
        <v>255</v>
      </c>
      <c r="I26" s="80">
        <f t="shared" si="3"/>
        <v>0.2932450148347478</v>
      </c>
      <c r="J26" s="80">
        <v>44.225821098834565</v>
      </c>
      <c r="K26" s="80">
        <v>43.537200504413619</v>
      </c>
      <c r="L26" s="80">
        <v>44.443337980481978</v>
      </c>
      <c r="M26" s="80">
        <v>53.725490196078432</v>
      </c>
      <c r="N26" s="81">
        <v>20.5</v>
      </c>
      <c r="O26" s="82">
        <v>37.9</v>
      </c>
      <c r="P26" s="80">
        <v>40.299999999999997</v>
      </c>
      <c r="Q26" s="83">
        <f t="shared" si="4"/>
        <v>24.004843347964279</v>
      </c>
      <c r="R26" s="81">
        <v>11.972539170508556</v>
      </c>
      <c r="S26" s="32"/>
      <c r="T26" s="32"/>
      <c r="U26" s="32"/>
    </row>
    <row r="27" spans="1:21" ht="12" x14ac:dyDescent="0.25">
      <c r="A27" s="84" t="s">
        <v>156</v>
      </c>
      <c r="B27" s="85" t="s">
        <v>61</v>
      </c>
      <c r="C27" s="78" t="s">
        <v>61</v>
      </c>
      <c r="D27" s="85" t="s">
        <v>61</v>
      </c>
      <c r="E27" s="78" t="s">
        <v>61</v>
      </c>
      <c r="F27" s="86" t="s">
        <v>61</v>
      </c>
      <c r="G27" s="80" t="s">
        <v>61</v>
      </c>
      <c r="H27" s="85" t="s">
        <v>61</v>
      </c>
      <c r="I27" s="80" t="s">
        <v>61</v>
      </c>
      <c r="J27" s="80" t="s">
        <v>61</v>
      </c>
      <c r="K27" s="80" t="s">
        <v>61</v>
      </c>
      <c r="L27" s="80" t="s">
        <v>61</v>
      </c>
      <c r="M27" s="80" t="s">
        <v>61</v>
      </c>
      <c r="N27" s="81" t="s">
        <v>61</v>
      </c>
      <c r="O27" s="82" t="s">
        <v>61</v>
      </c>
      <c r="P27" s="80" t="s">
        <v>61</v>
      </c>
      <c r="Q27" s="83" t="s">
        <v>61</v>
      </c>
      <c r="R27" s="81" t="s">
        <v>61</v>
      </c>
      <c r="S27" s="32"/>
      <c r="T27" s="32"/>
      <c r="U27" s="32"/>
    </row>
    <row r="28" spans="1:21" ht="12" x14ac:dyDescent="0.25">
      <c r="A28" s="76" t="s">
        <v>157</v>
      </c>
      <c r="B28" s="77">
        <v>8402</v>
      </c>
      <c r="C28" s="78">
        <f t="shared" si="0"/>
        <v>0.51219058708062948</v>
      </c>
      <c r="D28" s="77">
        <v>5211</v>
      </c>
      <c r="E28" s="78">
        <f t="shared" si="1"/>
        <v>1.226235942761537</v>
      </c>
      <c r="F28" s="79">
        <v>3191</v>
      </c>
      <c r="G28" s="80">
        <f t="shared" si="2"/>
        <v>0.26253737311242126</v>
      </c>
      <c r="H28" s="79">
        <v>96</v>
      </c>
      <c r="I28" s="80">
        <f t="shared" si="3"/>
        <v>0.11039812323190505</v>
      </c>
      <c r="J28" s="80">
        <v>67.507736253273038</v>
      </c>
      <c r="K28" s="80">
        <v>67.818077144502027</v>
      </c>
      <c r="L28" s="80">
        <v>67.000940144155436</v>
      </c>
      <c r="M28" s="80">
        <v>80.208333333333343</v>
      </c>
      <c r="N28" s="81">
        <v>12.1</v>
      </c>
      <c r="O28" s="82">
        <v>26.7</v>
      </c>
      <c r="P28" s="80">
        <v>68.5</v>
      </c>
      <c r="Q28" s="83">
        <f t="shared" si="4"/>
        <v>62.020947393477741</v>
      </c>
      <c r="R28" s="81">
        <v>119.17773463478008</v>
      </c>
      <c r="S28" s="32"/>
      <c r="T28" s="32"/>
      <c r="U28" s="32"/>
    </row>
    <row r="29" spans="1:21" x14ac:dyDescent="0.3">
      <c r="A29" s="76" t="s">
        <v>16</v>
      </c>
      <c r="B29" s="77">
        <v>11597</v>
      </c>
      <c r="C29" s="78">
        <f t="shared" si="0"/>
        <v>0.70695956181552722</v>
      </c>
      <c r="D29" s="77">
        <v>3940</v>
      </c>
      <c r="E29" s="78">
        <f t="shared" si="1"/>
        <v>0.92714826606802059</v>
      </c>
      <c r="F29" s="79">
        <v>7657</v>
      </c>
      <c r="G29" s="80">
        <f t="shared" si="2"/>
        <v>0.62997451141391714</v>
      </c>
      <c r="H29" s="79">
        <v>440</v>
      </c>
      <c r="I29" s="80">
        <f t="shared" si="3"/>
        <v>0.50599139814623151</v>
      </c>
      <c r="J29" s="80">
        <v>66.042942140208666</v>
      </c>
      <c r="K29" s="80">
        <v>66.725888324873097</v>
      </c>
      <c r="L29" s="80">
        <v>65.691524095598794</v>
      </c>
      <c r="M29" s="80">
        <v>69.545454545454547</v>
      </c>
      <c r="N29" s="81">
        <v>21.8</v>
      </c>
      <c r="O29" s="82">
        <v>33.5</v>
      </c>
      <c r="P29" s="80">
        <v>57</v>
      </c>
      <c r="Q29" s="83">
        <f t="shared" si="4"/>
        <v>33.974303699232564</v>
      </c>
      <c r="R29" s="81">
        <v>24.661169331019718</v>
      </c>
      <c r="S29" s="32"/>
      <c r="T29" s="32"/>
      <c r="U29" s="32"/>
    </row>
    <row r="30" spans="1:21" ht="12" x14ac:dyDescent="0.25">
      <c r="A30" s="76" t="s">
        <v>17</v>
      </c>
      <c r="B30" s="77">
        <v>22082</v>
      </c>
      <c r="C30" s="78">
        <f t="shared" si="0"/>
        <v>1.3461309859455439</v>
      </c>
      <c r="D30" s="77">
        <v>6965</v>
      </c>
      <c r="E30" s="78">
        <f t="shared" si="1"/>
        <v>1.6389816429349655</v>
      </c>
      <c r="F30" s="79">
        <v>15117</v>
      </c>
      <c r="G30" s="80">
        <f t="shared" si="2"/>
        <v>1.2437409806770519</v>
      </c>
      <c r="H30" s="79">
        <v>267</v>
      </c>
      <c r="I30" s="80">
        <f t="shared" si="3"/>
        <v>0.30704478023873594</v>
      </c>
      <c r="J30" s="80">
        <v>58.898650484557557</v>
      </c>
      <c r="K30" s="80">
        <v>61.435750179468776</v>
      </c>
      <c r="L30" s="80">
        <v>57.729708275451472</v>
      </c>
      <c r="M30" s="80">
        <v>61.797752808988761</v>
      </c>
      <c r="N30" s="81">
        <v>22.8</v>
      </c>
      <c r="O30" s="82">
        <v>33.4</v>
      </c>
      <c r="P30" s="80">
        <v>25.4</v>
      </c>
      <c r="Q30" s="83">
        <f t="shared" si="4"/>
        <v>31.541527035594601</v>
      </c>
      <c r="R30" s="81">
        <v>7.2240526313333886</v>
      </c>
      <c r="S30" s="32"/>
      <c r="T30" s="32"/>
      <c r="U30" s="32"/>
    </row>
    <row r="31" spans="1:21" ht="12" x14ac:dyDescent="0.25">
      <c r="A31" s="76" t="s">
        <v>18</v>
      </c>
      <c r="B31" s="77">
        <v>40103</v>
      </c>
      <c r="C31" s="78">
        <f t="shared" si="0"/>
        <v>2.4447011561169343</v>
      </c>
      <c r="D31" s="77">
        <v>7343</v>
      </c>
      <c r="E31" s="78">
        <f t="shared" si="1"/>
        <v>1.7279314004409838</v>
      </c>
      <c r="F31" s="79">
        <v>32760</v>
      </c>
      <c r="G31" s="80">
        <f t="shared" si="2"/>
        <v>2.6953069079169292</v>
      </c>
      <c r="H31" s="79">
        <v>2608</v>
      </c>
      <c r="I31" s="80">
        <f t="shared" si="3"/>
        <v>2.9991490144667541</v>
      </c>
      <c r="J31" s="80">
        <v>54.566990000748071</v>
      </c>
      <c r="K31" s="80">
        <v>53.969767125153211</v>
      </c>
      <c r="L31" s="80">
        <v>54.700854700854705</v>
      </c>
      <c r="M31" s="80">
        <v>58.20552147239264</v>
      </c>
      <c r="N31" s="81">
        <v>36.299999999999997</v>
      </c>
      <c r="O31" s="82">
        <v>45.4</v>
      </c>
      <c r="P31" s="80">
        <v>60.5</v>
      </c>
      <c r="Q31" s="83">
        <f t="shared" si="4"/>
        <v>18.310350846570081</v>
      </c>
      <c r="R31" s="81">
        <v>2.1627757994921337</v>
      </c>
      <c r="S31" s="32"/>
      <c r="T31" s="32"/>
      <c r="U31" s="32"/>
    </row>
    <row r="32" spans="1:21" ht="12" x14ac:dyDescent="0.25">
      <c r="A32" s="76" t="s">
        <v>19</v>
      </c>
      <c r="B32" s="77">
        <v>11576</v>
      </c>
      <c r="C32" s="78">
        <f t="shared" si="0"/>
        <v>0.7056793901506031</v>
      </c>
      <c r="D32" s="77">
        <v>3450</v>
      </c>
      <c r="E32" s="78">
        <f t="shared" si="1"/>
        <v>0.8118430248565156</v>
      </c>
      <c r="F32" s="79">
        <v>8126</v>
      </c>
      <c r="G32" s="80">
        <f t="shared" si="2"/>
        <v>0.66856117013836902</v>
      </c>
      <c r="H32" s="79">
        <v>481</v>
      </c>
      <c r="I32" s="80">
        <f t="shared" si="3"/>
        <v>0.5531405966098577</v>
      </c>
      <c r="J32" s="80">
        <v>67.467173462335879</v>
      </c>
      <c r="K32" s="80">
        <v>71.043478260869563</v>
      </c>
      <c r="L32" s="80">
        <v>65.948806300762982</v>
      </c>
      <c r="M32" s="80">
        <v>65.072765072765065</v>
      </c>
      <c r="N32" s="81">
        <v>24.4</v>
      </c>
      <c r="O32" s="82">
        <v>43.1</v>
      </c>
      <c r="P32" s="80">
        <v>47.8</v>
      </c>
      <c r="Q32" s="83">
        <f t="shared" si="4"/>
        <v>29.803040774015205</v>
      </c>
      <c r="R32" s="81">
        <v>3.4064367925949357</v>
      </c>
      <c r="S32" s="32"/>
      <c r="T32" s="32"/>
      <c r="U32" s="32"/>
    </row>
    <row r="33" spans="1:21" ht="12" x14ac:dyDescent="0.25">
      <c r="A33" s="76" t="s">
        <v>20</v>
      </c>
      <c r="B33" s="77">
        <v>108047</v>
      </c>
      <c r="C33" s="78">
        <f t="shared" si="0"/>
        <v>6.5866051371460097</v>
      </c>
      <c r="D33" s="77">
        <v>25908</v>
      </c>
      <c r="E33" s="78">
        <f t="shared" si="1"/>
        <v>6.0965881414442338</v>
      </c>
      <c r="F33" s="79">
        <v>82139</v>
      </c>
      <c r="G33" s="80">
        <f t="shared" si="2"/>
        <v>6.7579308336199224</v>
      </c>
      <c r="H33" s="79">
        <v>6546</v>
      </c>
      <c r="I33" s="80">
        <f t="shared" si="3"/>
        <v>7.5277720278755265</v>
      </c>
      <c r="J33" s="80">
        <v>56.468944070635928</v>
      </c>
      <c r="K33" s="80">
        <v>56.828006793268493</v>
      </c>
      <c r="L33" s="80">
        <v>56.355689745431526</v>
      </c>
      <c r="M33" s="80">
        <v>60.433852734494351</v>
      </c>
      <c r="N33" s="81">
        <v>34.1</v>
      </c>
      <c r="O33" s="82">
        <v>45.1</v>
      </c>
      <c r="P33" s="80">
        <v>53.7</v>
      </c>
      <c r="Q33" s="83">
        <f t="shared" si="4"/>
        <v>23.978453821022335</v>
      </c>
      <c r="R33" s="81">
        <v>1.6319346279702218</v>
      </c>
      <c r="S33" s="32"/>
      <c r="T33" s="32"/>
      <c r="U33" s="32"/>
    </row>
    <row r="34" spans="1:21" ht="12" x14ac:dyDescent="0.25">
      <c r="A34" s="76" t="s">
        <v>178</v>
      </c>
      <c r="B34" s="77">
        <v>25163</v>
      </c>
      <c r="C34" s="78">
        <f t="shared" si="0"/>
        <v>1.5339504573565674</v>
      </c>
      <c r="D34" s="77">
        <v>6635</v>
      </c>
      <c r="E34" s="78">
        <f t="shared" si="1"/>
        <v>1.5613270927312988</v>
      </c>
      <c r="F34" s="79">
        <v>18528</v>
      </c>
      <c r="G34" s="80">
        <f t="shared" si="2"/>
        <v>1.5243787054299409</v>
      </c>
      <c r="H34" s="79">
        <v>815</v>
      </c>
      <c r="I34" s="80">
        <f t="shared" si="3"/>
        <v>0.93723406702086076</v>
      </c>
      <c r="J34" s="80">
        <v>62.055398799825149</v>
      </c>
      <c r="K34" s="80">
        <v>61.085154483798043</v>
      </c>
      <c r="L34" s="80">
        <v>62.402849740932645</v>
      </c>
      <c r="M34" s="80">
        <v>64.417177914110425</v>
      </c>
      <c r="N34" s="81">
        <v>27.9</v>
      </c>
      <c r="O34" s="82">
        <v>43.2</v>
      </c>
      <c r="P34" s="80">
        <v>46.7</v>
      </c>
      <c r="Q34" s="83">
        <f t="shared" si="4"/>
        <v>26.368080117633031</v>
      </c>
      <c r="R34" s="81">
        <v>0.65443464436181209</v>
      </c>
      <c r="S34" s="32"/>
      <c r="T34" s="32"/>
      <c r="U34" s="32"/>
    </row>
    <row r="35" spans="1:21" x14ac:dyDescent="0.3">
      <c r="A35" s="76" t="s">
        <v>22</v>
      </c>
      <c r="B35" s="77">
        <v>13648</v>
      </c>
      <c r="C35" s="78">
        <f t="shared" si="0"/>
        <v>0.83198966108979189</v>
      </c>
      <c r="D35" s="77">
        <v>3111</v>
      </c>
      <c r="E35" s="78">
        <f t="shared" si="1"/>
        <v>0.73207062328365802</v>
      </c>
      <c r="F35" s="79">
        <v>10537</v>
      </c>
      <c r="G35" s="80">
        <f t="shared" si="2"/>
        <v>0.86692456925276817</v>
      </c>
      <c r="H35" s="79">
        <v>720</v>
      </c>
      <c r="I35" s="80">
        <f t="shared" si="3"/>
        <v>0.82798592423928785</v>
      </c>
      <c r="J35" s="80">
        <v>59.64976553341149</v>
      </c>
      <c r="K35" s="80">
        <v>57.827065252330442</v>
      </c>
      <c r="L35" s="80">
        <v>60.187909272088838</v>
      </c>
      <c r="M35" s="80">
        <v>65.972222222222214</v>
      </c>
      <c r="N35" s="81">
        <v>25.3</v>
      </c>
      <c r="O35" s="82">
        <v>34.200000000000003</v>
      </c>
      <c r="P35" s="80">
        <v>61.2</v>
      </c>
      <c r="Q35" s="83">
        <f t="shared" si="4"/>
        <v>22.794548651817117</v>
      </c>
      <c r="R35" s="81">
        <v>4.0725804688950484</v>
      </c>
      <c r="S35" s="32"/>
      <c r="T35" s="32"/>
      <c r="U35" s="32"/>
    </row>
    <row r="36" spans="1:21" ht="12" x14ac:dyDescent="0.25">
      <c r="A36" s="76" t="s">
        <v>23</v>
      </c>
      <c r="B36" s="77">
        <v>46846</v>
      </c>
      <c r="C36" s="78">
        <f t="shared" si="0"/>
        <v>2.8557581816685511</v>
      </c>
      <c r="D36" s="77">
        <v>10884</v>
      </c>
      <c r="E36" s="78">
        <f t="shared" si="1"/>
        <v>2.5611882558082071</v>
      </c>
      <c r="F36" s="79">
        <v>35962</v>
      </c>
      <c r="G36" s="80">
        <f t="shared" si="2"/>
        <v>2.9587492986113739</v>
      </c>
      <c r="H36" s="79">
        <v>2283</v>
      </c>
      <c r="I36" s="80">
        <f t="shared" si="3"/>
        <v>2.6254053681087424</v>
      </c>
      <c r="J36" s="80">
        <v>59.309225974469534</v>
      </c>
      <c r="K36" s="80">
        <v>60.970231532524807</v>
      </c>
      <c r="L36" s="80">
        <v>58.806517991212949</v>
      </c>
      <c r="M36" s="80">
        <v>63.118703460359171</v>
      </c>
      <c r="N36" s="81">
        <v>35.6</v>
      </c>
      <c r="O36" s="82">
        <v>37.799999999999997</v>
      </c>
      <c r="P36" s="80">
        <v>46.1</v>
      </c>
      <c r="Q36" s="83">
        <f t="shared" si="4"/>
        <v>23.233573837680911</v>
      </c>
      <c r="R36" s="81">
        <v>2.0111639239285717</v>
      </c>
      <c r="S36" s="32"/>
      <c r="T36" s="32"/>
      <c r="U36" s="32"/>
    </row>
    <row r="37" spans="1:21" ht="12" x14ac:dyDescent="0.25">
      <c r="A37" s="76" t="s">
        <v>24</v>
      </c>
      <c r="B37" s="77">
        <v>36128</v>
      </c>
      <c r="C37" s="78">
        <f t="shared" si="0"/>
        <v>2.2023829481134229</v>
      </c>
      <c r="D37" s="77">
        <v>9300</v>
      </c>
      <c r="E37" s="78">
        <f t="shared" si="1"/>
        <v>2.1884464148306071</v>
      </c>
      <c r="F37" s="79">
        <v>26828</v>
      </c>
      <c r="G37" s="80">
        <f t="shared" si="2"/>
        <v>2.2072556082294073</v>
      </c>
      <c r="H37" s="79">
        <v>2571</v>
      </c>
      <c r="I37" s="80">
        <f t="shared" si="3"/>
        <v>2.9565997378044573</v>
      </c>
      <c r="J37" s="80">
        <v>59.953498671390612</v>
      </c>
      <c r="K37" s="80">
        <v>56.720430107526887</v>
      </c>
      <c r="L37" s="80">
        <v>61.074250782764274</v>
      </c>
      <c r="M37" s="80">
        <v>65.266433294437959</v>
      </c>
      <c r="N37" s="81">
        <v>23.5</v>
      </c>
      <c r="O37" s="82">
        <v>29</v>
      </c>
      <c r="P37" s="80">
        <v>63.5</v>
      </c>
      <c r="Q37" s="83">
        <f t="shared" si="4"/>
        <v>25.741806908768822</v>
      </c>
      <c r="R37" s="81">
        <v>-2.5429411057187323E-2</v>
      </c>
      <c r="S37" s="32"/>
      <c r="T37" s="32"/>
      <c r="U37" s="32"/>
    </row>
    <row r="38" spans="1:21" x14ac:dyDescent="0.3">
      <c r="A38" s="76" t="s">
        <v>25</v>
      </c>
      <c r="B38" s="77">
        <v>22465</v>
      </c>
      <c r="C38" s="78">
        <f t="shared" si="0"/>
        <v>1.3694788786915426</v>
      </c>
      <c r="D38" s="77">
        <v>6384</v>
      </c>
      <c r="E38" s="78">
        <f t="shared" si="1"/>
        <v>1.5022625712127524</v>
      </c>
      <c r="F38" s="79">
        <v>16081</v>
      </c>
      <c r="G38" s="80">
        <f t="shared" si="2"/>
        <v>1.3230534305925561</v>
      </c>
      <c r="H38" s="79">
        <v>676</v>
      </c>
      <c r="I38" s="80">
        <f t="shared" si="3"/>
        <v>0.7773867844246648</v>
      </c>
      <c r="J38" s="80">
        <v>63.610060093478751</v>
      </c>
      <c r="K38" s="80">
        <v>62.061403508771932</v>
      </c>
      <c r="L38" s="80">
        <v>64.224861637957844</v>
      </c>
      <c r="M38" s="80">
        <v>68.934911242603548</v>
      </c>
      <c r="N38" s="81">
        <v>33.799999999999997</v>
      </c>
      <c r="O38" s="82">
        <v>41.2</v>
      </c>
      <c r="P38" s="80">
        <v>44.8</v>
      </c>
      <c r="Q38" s="83">
        <f t="shared" si="4"/>
        <v>28.417538393055864</v>
      </c>
      <c r="R38" s="81">
        <v>3.5031597255718028</v>
      </c>
      <c r="S38" s="32"/>
      <c r="T38" s="32"/>
      <c r="U38" s="32"/>
    </row>
    <row r="39" spans="1:21" x14ac:dyDescent="0.3">
      <c r="A39" s="76" t="s">
        <v>26</v>
      </c>
      <c r="B39" s="77">
        <v>30425</v>
      </c>
      <c r="C39" s="78">
        <f t="shared" si="0"/>
        <v>1.8547249002532911</v>
      </c>
      <c r="D39" s="77">
        <v>7439</v>
      </c>
      <c r="E39" s="78">
        <f t="shared" si="1"/>
        <v>1.7505218150456869</v>
      </c>
      <c r="F39" s="79">
        <v>22986</v>
      </c>
      <c r="G39" s="80">
        <f t="shared" si="2"/>
        <v>1.8911576491263289</v>
      </c>
      <c r="H39" s="79">
        <v>1432</v>
      </c>
      <c r="I39" s="80">
        <f t="shared" si="3"/>
        <v>1.6467720048759171</v>
      </c>
      <c r="J39" s="80">
        <v>59.050123253903038</v>
      </c>
      <c r="K39" s="80">
        <v>61.298561634628314</v>
      </c>
      <c r="L39" s="80">
        <v>58.322457147829113</v>
      </c>
      <c r="M39" s="80">
        <v>65.991620111731848</v>
      </c>
      <c r="N39" s="81">
        <v>37.200000000000003</v>
      </c>
      <c r="O39" s="82">
        <v>42.7</v>
      </c>
      <c r="P39" s="80">
        <v>49.8</v>
      </c>
      <c r="Q39" s="83">
        <f t="shared" si="4"/>
        <v>24.450287592440429</v>
      </c>
      <c r="R39" s="81">
        <v>2.4226796018600671</v>
      </c>
      <c r="S39" s="32"/>
      <c r="T39" s="32"/>
      <c r="U39" s="32"/>
    </row>
    <row r="40" spans="1:21" x14ac:dyDescent="0.3">
      <c r="A40" s="76" t="s">
        <v>27</v>
      </c>
      <c r="B40" s="77">
        <v>25469</v>
      </c>
      <c r="C40" s="78">
        <f t="shared" si="0"/>
        <v>1.5526043873311774</v>
      </c>
      <c r="D40" s="77">
        <v>7269</v>
      </c>
      <c r="E40" s="78">
        <f t="shared" si="1"/>
        <v>1.7105179558498587</v>
      </c>
      <c r="F40" s="79">
        <v>18200</v>
      </c>
      <c r="G40" s="80">
        <f t="shared" si="2"/>
        <v>1.4973927266205163</v>
      </c>
      <c r="H40" s="79">
        <v>1188</v>
      </c>
      <c r="I40" s="80">
        <f t="shared" si="3"/>
        <v>1.366176774994825</v>
      </c>
      <c r="J40" s="80">
        <v>60.732655384977818</v>
      </c>
      <c r="K40" s="80">
        <v>63.364974549456598</v>
      </c>
      <c r="L40" s="80">
        <v>59.681318681318686</v>
      </c>
      <c r="M40" s="80">
        <v>69.107744107744111</v>
      </c>
      <c r="N40" s="81">
        <v>32.700000000000003</v>
      </c>
      <c r="O40" s="82">
        <v>41.4</v>
      </c>
      <c r="P40" s="80">
        <v>41.9</v>
      </c>
      <c r="Q40" s="83">
        <f t="shared" si="4"/>
        <v>28.540578742785343</v>
      </c>
      <c r="R40" s="81">
        <v>2.5079071413001364</v>
      </c>
      <c r="S40" s="32"/>
      <c r="T40" s="32"/>
      <c r="U40" s="32"/>
    </row>
    <row r="41" spans="1:21" x14ac:dyDescent="0.3">
      <c r="A41" s="76" t="s">
        <v>28</v>
      </c>
      <c r="B41" s="77">
        <v>8068</v>
      </c>
      <c r="C41" s="78">
        <f t="shared" si="0"/>
        <v>0.49182976155278729</v>
      </c>
      <c r="D41" s="77">
        <v>2653</v>
      </c>
      <c r="E41" s="78">
        <f t="shared" si="1"/>
        <v>0.62429552027372048</v>
      </c>
      <c r="F41" s="79">
        <v>5415</v>
      </c>
      <c r="G41" s="80">
        <f t="shared" si="2"/>
        <v>0.44551547333242281</v>
      </c>
      <c r="H41" s="79">
        <v>159</v>
      </c>
      <c r="I41" s="80">
        <f t="shared" si="3"/>
        <v>0.18284689160284276</v>
      </c>
      <c r="J41" s="80">
        <v>58.589489340604864</v>
      </c>
      <c r="K41" s="80">
        <v>58.047493403693927</v>
      </c>
      <c r="L41" s="80">
        <v>58.855032317636194</v>
      </c>
      <c r="M41" s="80">
        <v>63.522012578616348</v>
      </c>
      <c r="N41" s="81">
        <v>29.2</v>
      </c>
      <c r="O41" s="82">
        <v>46</v>
      </c>
      <c r="P41" s="80">
        <v>52.9</v>
      </c>
      <c r="Q41" s="83">
        <f t="shared" si="4"/>
        <v>32.882994546355974</v>
      </c>
      <c r="R41" s="81">
        <v>34.618641233237945</v>
      </c>
      <c r="S41" s="32"/>
      <c r="T41" s="32"/>
      <c r="U41" s="32"/>
    </row>
    <row r="42" spans="1:21" x14ac:dyDescent="0.3">
      <c r="A42" s="76" t="s">
        <v>29</v>
      </c>
      <c r="B42" s="77">
        <v>51685</v>
      </c>
      <c r="C42" s="78">
        <f t="shared" si="0"/>
        <v>3.1507463096003732</v>
      </c>
      <c r="D42" s="77">
        <v>12166</v>
      </c>
      <c r="E42" s="78">
        <f t="shared" si="1"/>
        <v>2.8628644175085127</v>
      </c>
      <c r="F42" s="79">
        <v>39519</v>
      </c>
      <c r="G42" s="80">
        <f t="shared" si="2"/>
        <v>3.2513990749074821</v>
      </c>
      <c r="H42" s="79">
        <v>3144</v>
      </c>
      <c r="I42" s="80">
        <f t="shared" si="3"/>
        <v>3.6155385358448906</v>
      </c>
      <c r="J42" s="80">
        <v>56.501886427396727</v>
      </c>
      <c r="K42" s="80">
        <v>56.863389774782178</v>
      </c>
      <c r="L42" s="80">
        <v>56.390596928059921</v>
      </c>
      <c r="M42" s="80">
        <v>60.718829516539444</v>
      </c>
      <c r="N42" s="81">
        <v>42.8</v>
      </c>
      <c r="O42" s="82">
        <v>42.8</v>
      </c>
      <c r="P42" s="80">
        <v>51.9</v>
      </c>
      <c r="Q42" s="83">
        <f t="shared" si="4"/>
        <v>23.538744316532842</v>
      </c>
      <c r="R42" s="81">
        <v>0.3845200927500958</v>
      </c>
      <c r="S42" s="32"/>
      <c r="T42" s="32"/>
      <c r="U42" s="32"/>
    </row>
    <row r="43" spans="1:21" x14ac:dyDescent="0.3">
      <c r="A43" s="76" t="s">
        <v>30</v>
      </c>
      <c r="B43" s="77">
        <v>7673</v>
      </c>
      <c r="C43" s="78">
        <f t="shared" si="0"/>
        <v>0.46775034214111766</v>
      </c>
      <c r="D43" s="77">
        <v>1826</v>
      </c>
      <c r="E43" s="78">
        <f t="shared" si="1"/>
        <v>0.42968851112695583</v>
      </c>
      <c r="F43" s="79">
        <v>5847</v>
      </c>
      <c r="G43" s="80">
        <f t="shared" si="2"/>
        <v>0.48105798200825051</v>
      </c>
      <c r="H43" s="79">
        <v>393</v>
      </c>
      <c r="I43" s="80">
        <f t="shared" si="3"/>
        <v>0.45194231698061132</v>
      </c>
      <c r="J43" s="80">
        <v>55.675746122768146</v>
      </c>
      <c r="K43" s="80">
        <v>56.845564074479739</v>
      </c>
      <c r="L43" s="80">
        <v>55.310415597742434</v>
      </c>
      <c r="M43" s="80">
        <v>58.778625954198475</v>
      </c>
      <c r="N43" s="81">
        <v>36.700000000000003</v>
      </c>
      <c r="O43" s="82">
        <v>44</v>
      </c>
      <c r="P43" s="80">
        <v>42.3</v>
      </c>
      <c r="Q43" s="83">
        <f t="shared" si="4"/>
        <v>23.797732308093313</v>
      </c>
      <c r="R43" s="81">
        <v>5.6945662596969093</v>
      </c>
      <c r="S43" s="32"/>
      <c r="T43" s="32"/>
      <c r="U43" s="32"/>
    </row>
    <row r="44" spans="1:21" x14ac:dyDescent="0.3">
      <c r="A44" s="76" t="s">
        <v>31</v>
      </c>
      <c r="B44" s="77">
        <v>4011</v>
      </c>
      <c r="C44" s="78">
        <f t="shared" si="0"/>
        <v>0.24451278800052428</v>
      </c>
      <c r="D44" s="77">
        <v>1904</v>
      </c>
      <c r="E44" s="78">
        <f t="shared" si="1"/>
        <v>0.44804322299327703</v>
      </c>
      <c r="F44" s="79">
        <v>2107</v>
      </c>
      <c r="G44" s="80">
        <f t="shared" si="2"/>
        <v>0.17335200412029822</v>
      </c>
      <c r="H44" s="79">
        <v>49</v>
      </c>
      <c r="I44" s="80">
        <f t="shared" si="3"/>
        <v>5.6349042066284875E-2</v>
      </c>
      <c r="J44" s="80">
        <v>64.672151583146345</v>
      </c>
      <c r="K44" s="80">
        <v>67.69957983193278</v>
      </c>
      <c r="L44" s="80">
        <v>61.936402467963923</v>
      </c>
      <c r="M44" s="80">
        <v>89.795918367346943</v>
      </c>
      <c r="N44" s="81">
        <v>20</v>
      </c>
      <c r="O44" s="82">
        <v>33.700000000000003</v>
      </c>
      <c r="P44" s="80">
        <v>53.3</v>
      </c>
      <c r="Q44" s="83">
        <f t="shared" si="4"/>
        <v>47.469458987783597</v>
      </c>
      <c r="R44" s="81">
        <v>18.71376493701975</v>
      </c>
      <c r="S44" s="32"/>
      <c r="T44" s="32"/>
      <c r="U44" s="32"/>
    </row>
    <row r="45" spans="1:21" x14ac:dyDescent="0.3">
      <c r="A45" s="76" t="s">
        <v>32</v>
      </c>
      <c r="B45" s="77">
        <v>8555</v>
      </c>
      <c r="C45" s="78">
        <f t="shared" si="0"/>
        <v>0.52151755206793438</v>
      </c>
      <c r="D45" s="77">
        <v>3821</v>
      </c>
      <c r="E45" s="78">
        <f t="shared" si="1"/>
        <v>0.89914556463094097</v>
      </c>
      <c r="F45" s="79">
        <v>4734</v>
      </c>
      <c r="G45" s="80">
        <f t="shared" si="2"/>
        <v>0.38948665757261119</v>
      </c>
      <c r="H45" s="79">
        <v>139</v>
      </c>
      <c r="I45" s="80">
        <f t="shared" si="3"/>
        <v>0.15984728259619585</v>
      </c>
      <c r="J45" s="80">
        <v>69.047340736411456</v>
      </c>
      <c r="K45" s="80">
        <v>69.98168018843235</v>
      </c>
      <c r="L45" s="80">
        <v>68.293198141106885</v>
      </c>
      <c r="M45" s="80">
        <v>74.100719424460422</v>
      </c>
      <c r="N45" s="81">
        <v>12.8</v>
      </c>
      <c r="O45" s="82">
        <v>29.7</v>
      </c>
      <c r="P45" s="80">
        <v>36</v>
      </c>
      <c r="Q45" s="83">
        <f t="shared" si="4"/>
        <v>44.663939216832262</v>
      </c>
      <c r="R45" s="81">
        <v>3.6840496840076176</v>
      </c>
      <c r="S45" s="32"/>
      <c r="T45" s="32"/>
      <c r="U45" s="32"/>
    </row>
    <row r="46" spans="1:21" x14ac:dyDescent="0.3">
      <c r="A46" s="76" t="s">
        <v>62</v>
      </c>
      <c r="B46" s="77">
        <v>15683</v>
      </c>
      <c r="C46" s="78">
        <f t="shared" si="0"/>
        <v>0.95604439147649511</v>
      </c>
      <c r="D46" s="77">
        <v>4895</v>
      </c>
      <c r="E46" s="78">
        <f t="shared" si="1"/>
        <v>1.1518758280210561</v>
      </c>
      <c r="F46" s="79">
        <v>10788</v>
      </c>
      <c r="G46" s="80">
        <f t="shared" si="2"/>
        <v>0.8875754249880291</v>
      </c>
      <c r="H46" s="79">
        <v>564</v>
      </c>
      <c r="I46" s="80">
        <f t="shared" si="3"/>
        <v>0.6485889739874422</v>
      </c>
      <c r="J46" s="80">
        <v>63.055537843524831</v>
      </c>
      <c r="K46" s="80">
        <v>62.962206332992857</v>
      </c>
      <c r="L46" s="80">
        <v>63.097886540600669</v>
      </c>
      <c r="M46" s="80">
        <v>62.588652482269502</v>
      </c>
      <c r="N46" s="81">
        <v>29.9</v>
      </c>
      <c r="O46" s="82">
        <v>38.4</v>
      </c>
      <c r="P46" s="80">
        <v>36.4</v>
      </c>
      <c r="Q46" s="83">
        <f t="shared" si="4"/>
        <v>31.212140534336541</v>
      </c>
      <c r="R46" s="81">
        <v>1.712376391066539</v>
      </c>
      <c r="S46" s="32"/>
      <c r="T46" s="32"/>
      <c r="U46" s="32"/>
    </row>
    <row r="47" spans="1:21" x14ac:dyDescent="0.3">
      <c r="A47" s="76" t="s">
        <v>182</v>
      </c>
      <c r="B47" s="87" t="s">
        <v>61</v>
      </c>
      <c r="C47" s="78"/>
      <c r="D47" s="85" t="s">
        <v>61</v>
      </c>
      <c r="E47" s="78"/>
      <c r="F47" s="86" t="s">
        <v>61</v>
      </c>
      <c r="G47" s="80"/>
      <c r="H47" s="86" t="s">
        <v>61</v>
      </c>
      <c r="I47" s="80"/>
      <c r="J47" s="80" t="s">
        <v>61</v>
      </c>
      <c r="K47" s="80" t="s">
        <v>61</v>
      </c>
      <c r="L47" s="80" t="s">
        <v>61</v>
      </c>
      <c r="M47" s="80" t="s">
        <v>61</v>
      </c>
      <c r="N47" s="81" t="s">
        <v>61</v>
      </c>
      <c r="O47" s="82" t="s">
        <v>61</v>
      </c>
      <c r="P47" s="80" t="s">
        <v>61</v>
      </c>
      <c r="Q47" s="83" t="s">
        <v>61</v>
      </c>
      <c r="R47" s="81" t="s">
        <v>61</v>
      </c>
      <c r="S47" s="32"/>
      <c r="T47" s="32"/>
      <c r="U47" s="32"/>
    </row>
    <row r="48" spans="1:21" ht="13.2" x14ac:dyDescent="0.3">
      <c r="A48" s="76" t="s">
        <v>187</v>
      </c>
      <c r="B48" s="77">
        <v>758</v>
      </c>
      <c r="C48" s="78">
        <f t="shared" si="0"/>
        <v>4.6208101048216751E-2</v>
      </c>
      <c r="D48" s="77">
        <v>563</v>
      </c>
      <c r="E48" s="78">
        <f t="shared" si="1"/>
        <v>0.13248336898383137</v>
      </c>
      <c r="F48" s="79">
        <v>195</v>
      </c>
      <c r="G48" s="80">
        <f t="shared" si="2"/>
        <v>1.604349349950553E-2</v>
      </c>
      <c r="H48" s="79">
        <v>4</v>
      </c>
      <c r="I48" s="80">
        <f t="shared" si="3"/>
        <v>4.5999218013293777E-3</v>
      </c>
      <c r="J48" s="80">
        <v>89.577836411609496</v>
      </c>
      <c r="K48" s="80">
        <v>87.921847246891645</v>
      </c>
      <c r="L48" s="80">
        <v>94.358974358974351</v>
      </c>
      <c r="M48" s="80">
        <v>100</v>
      </c>
      <c r="N48" s="81">
        <v>1.4</v>
      </c>
      <c r="O48" s="82">
        <v>12.8</v>
      </c>
      <c r="P48" s="80">
        <v>62.6</v>
      </c>
      <c r="Q48" s="83">
        <f t="shared" si="4"/>
        <v>74.274406332453822</v>
      </c>
      <c r="R48" s="81">
        <v>107.67123287671232</v>
      </c>
      <c r="S48" s="32"/>
      <c r="T48" s="32"/>
      <c r="U48" s="32"/>
    </row>
    <row r="49" spans="1:21" x14ac:dyDescent="0.3">
      <c r="A49" s="76" t="s">
        <v>33</v>
      </c>
      <c r="B49" s="77">
        <v>23991</v>
      </c>
      <c r="C49" s="78">
        <f t="shared" si="0"/>
        <v>1.462504686342702</v>
      </c>
      <c r="D49" s="77">
        <v>9696</v>
      </c>
      <c r="E49" s="78">
        <f t="shared" si="1"/>
        <v>2.2816318750750071</v>
      </c>
      <c r="F49" s="79">
        <v>14295</v>
      </c>
      <c r="G49" s="80">
        <f t="shared" si="2"/>
        <v>1.1761114850022132</v>
      </c>
      <c r="H49" s="79">
        <v>607</v>
      </c>
      <c r="I49" s="80">
        <f t="shared" si="3"/>
        <v>0.69803813335173304</v>
      </c>
      <c r="J49" s="80">
        <v>61.473052394648001</v>
      </c>
      <c r="K49" s="80">
        <v>62.64438943894389</v>
      </c>
      <c r="L49" s="80">
        <v>60.678558936691154</v>
      </c>
      <c r="M49" s="80">
        <v>66.556836902800654</v>
      </c>
      <c r="N49" s="81">
        <v>13.8</v>
      </c>
      <c r="O49" s="82">
        <v>28.1</v>
      </c>
      <c r="P49" s="80">
        <v>54.6</v>
      </c>
      <c r="Q49" s="83">
        <f t="shared" si="4"/>
        <v>40.415155683381265</v>
      </c>
      <c r="R49" s="81">
        <v>6.0678502338481488</v>
      </c>
      <c r="S49" s="32"/>
      <c r="T49" s="32"/>
      <c r="U49" s="32"/>
    </row>
    <row r="50" spans="1:21" x14ac:dyDescent="0.3">
      <c r="A50" s="76" t="s">
        <v>158</v>
      </c>
      <c r="B50" s="77">
        <v>538</v>
      </c>
      <c r="C50" s="78">
        <f t="shared" si="0"/>
        <v>3.2796778844248829E-2</v>
      </c>
      <c r="D50" s="77">
        <v>318</v>
      </c>
      <c r="E50" s="78">
        <f t="shared" si="1"/>
        <v>7.4830748378078821E-2</v>
      </c>
      <c r="F50" s="79">
        <v>220</v>
      </c>
      <c r="G50" s="80">
        <f t="shared" si="2"/>
        <v>1.8100351640467777E-2</v>
      </c>
      <c r="H50" s="79">
        <v>0</v>
      </c>
      <c r="I50" s="80" t="s">
        <v>61</v>
      </c>
      <c r="J50" s="80">
        <v>58.921933085501855</v>
      </c>
      <c r="K50" s="80">
        <v>59.74842767295597</v>
      </c>
      <c r="L50" s="80">
        <v>57.727272727272727</v>
      </c>
      <c r="M50" s="80">
        <v>0</v>
      </c>
      <c r="N50" s="81">
        <v>28</v>
      </c>
      <c r="O50" s="82">
        <v>46.4</v>
      </c>
      <c r="P50" s="80">
        <v>77.7</v>
      </c>
      <c r="Q50" s="83">
        <f t="shared" si="4"/>
        <v>59.107806691449817</v>
      </c>
      <c r="R50" s="81">
        <v>67.394245221672236</v>
      </c>
      <c r="S50" s="32"/>
      <c r="T50" s="32"/>
      <c r="U50" s="32"/>
    </row>
    <row r="51" spans="1:21" x14ac:dyDescent="0.3">
      <c r="A51" s="76" t="s">
        <v>34</v>
      </c>
      <c r="B51" s="77">
        <v>16355</v>
      </c>
      <c r="C51" s="78">
        <f t="shared" si="0"/>
        <v>0.99700988475406993</v>
      </c>
      <c r="D51" s="77">
        <v>3838</v>
      </c>
      <c r="E51" s="78">
        <f t="shared" si="1"/>
        <v>0.90314595055052371</v>
      </c>
      <c r="F51" s="79">
        <v>12517</v>
      </c>
      <c r="G51" s="80">
        <f t="shared" si="2"/>
        <v>1.0298277340169781</v>
      </c>
      <c r="H51" s="79">
        <v>683</v>
      </c>
      <c r="I51" s="80">
        <f t="shared" si="3"/>
        <v>0.78543664757699116</v>
      </c>
      <c r="J51" s="80">
        <v>61.369611739529198</v>
      </c>
      <c r="K51" s="80">
        <v>63.053673788431475</v>
      </c>
      <c r="L51" s="80">
        <v>60.853239594151951</v>
      </c>
      <c r="M51" s="80">
        <v>62.811127379209374</v>
      </c>
      <c r="N51" s="81">
        <v>45.7</v>
      </c>
      <c r="O51" s="82">
        <v>51.4</v>
      </c>
      <c r="P51" s="80">
        <v>49.9</v>
      </c>
      <c r="Q51" s="83">
        <f t="shared" si="4"/>
        <v>23.466829715683275</v>
      </c>
      <c r="R51" s="81">
        <v>-4.8175377123382823E-2</v>
      </c>
      <c r="S51" s="32"/>
      <c r="T51" s="32"/>
      <c r="U51" s="32"/>
    </row>
    <row r="52" spans="1:21" x14ac:dyDescent="0.3">
      <c r="A52" s="76" t="s">
        <v>35</v>
      </c>
      <c r="B52" s="77">
        <v>9051</v>
      </c>
      <c r="C52" s="78">
        <f t="shared" si="0"/>
        <v>0.55175398758233485</v>
      </c>
      <c r="D52" s="77">
        <v>3231</v>
      </c>
      <c r="E52" s="78">
        <f t="shared" si="1"/>
        <v>0.76030864153953681</v>
      </c>
      <c r="F52" s="79">
        <v>5820</v>
      </c>
      <c r="G52" s="80">
        <f t="shared" si="2"/>
        <v>0.4788365752160112</v>
      </c>
      <c r="H52" s="79">
        <v>283</v>
      </c>
      <c r="I52" s="80">
        <f t="shared" si="3"/>
        <v>0.32544446744405348</v>
      </c>
      <c r="J52" s="80">
        <v>59.010054137664348</v>
      </c>
      <c r="K52" s="80">
        <v>58.217270194986071</v>
      </c>
      <c r="L52" s="80">
        <v>59.450171821305844</v>
      </c>
      <c r="M52" s="80">
        <v>67.137809187279146</v>
      </c>
      <c r="N52" s="81">
        <v>29.7</v>
      </c>
      <c r="O52" s="82">
        <v>44.2</v>
      </c>
      <c r="P52" s="80">
        <v>53.9</v>
      </c>
      <c r="Q52" s="83">
        <f t="shared" si="4"/>
        <v>35.697712959893934</v>
      </c>
      <c r="R52" s="81">
        <v>21.048840838659011</v>
      </c>
      <c r="S52" s="32"/>
      <c r="T52" s="32"/>
      <c r="U52" s="32"/>
    </row>
    <row r="53" spans="1:21" x14ac:dyDescent="0.3">
      <c r="A53" s="76" t="s">
        <v>36</v>
      </c>
      <c r="B53" s="77">
        <v>81930</v>
      </c>
      <c r="C53" s="78">
        <f t="shared" si="0"/>
        <v>4.9944983098685993</v>
      </c>
      <c r="D53" s="77">
        <v>16919</v>
      </c>
      <c r="E53" s="78">
        <f t="shared" si="1"/>
        <v>3.9813252572601119</v>
      </c>
      <c r="F53" s="79">
        <v>65011</v>
      </c>
      <c r="G53" s="80">
        <f t="shared" si="2"/>
        <v>5.348736184083867</v>
      </c>
      <c r="H53" s="79">
        <v>13414</v>
      </c>
      <c r="I53" s="80">
        <f t="shared" si="3"/>
        <v>15.425837760758068</v>
      </c>
      <c r="J53" s="80">
        <v>61.659953618943</v>
      </c>
      <c r="K53" s="80">
        <v>60.87239198534192</v>
      </c>
      <c r="L53" s="80">
        <v>61.864915168202309</v>
      </c>
      <c r="M53" s="80">
        <v>61.39108394214999</v>
      </c>
      <c r="N53" s="81">
        <v>47.3</v>
      </c>
      <c r="O53" s="82">
        <v>40.799999999999997</v>
      </c>
      <c r="P53" s="80">
        <v>40.5</v>
      </c>
      <c r="Q53" s="83">
        <f t="shared" si="4"/>
        <v>20.650555352129867</v>
      </c>
      <c r="R53" s="81">
        <v>1.2936224330865942</v>
      </c>
      <c r="S53" s="32"/>
      <c r="T53" s="32"/>
      <c r="U53" s="32"/>
    </row>
    <row r="54" spans="1:21" x14ac:dyDescent="0.3">
      <c r="A54" s="76" t="s">
        <v>37</v>
      </c>
      <c r="B54" s="77">
        <v>32289</v>
      </c>
      <c r="C54" s="78">
        <f t="shared" si="0"/>
        <v>1.9683553756541829</v>
      </c>
      <c r="D54" s="77">
        <v>7453</v>
      </c>
      <c r="E54" s="78">
        <f t="shared" si="1"/>
        <v>1.7538162505088728</v>
      </c>
      <c r="F54" s="79">
        <v>24836</v>
      </c>
      <c r="G54" s="80">
        <f t="shared" si="2"/>
        <v>2.0433651515575355</v>
      </c>
      <c r="H54" s="79">
        <v>640</v>
      </c>
      <c r="I54" s="80">
        <f t="shared" si="3"/>
        <v>0.73598748821270044</v>
      </c>
      <c r="J54" s="80">
        <v>56.845984700672062</v>
      </c>
      <c r="K54" s="80">
        <v>55.252918287937746</v>
      </c>
      <c r="L54" s="80">
        <v>57.324045740054764</v>
      </c>
      <c r="M54" s="80">
        <v>55.625</v>
      </c>
      <c r="N54" s="81">
        <v>37.200000000000003</v>
      </c>
      <c r="O54" s="82">
        <v>38.9</v>
      </c>
      <c r="P54" s="80">
        <v>30.4</v>
      </c>
      <c r="Q54" s="83">
        <f t="shared" si="4"/>
        <v>23.082164204527857</v>
      </c>
      <c r="R54" s="81">
        <v>3.6984391547787654</v>
      </c>
      <c r="S54" s="32"/>
      <c r="T54" s="32"/>
      <c r="U54" s="32"/>
    </row>
    <row r="55" spans="1:21" x14ac:dyDescent="0.3">
      <c r="A55" s="76" t="s">
        <v>159</v>
      </c>
      <c r="B55" s="77">
        <v>785</v>
      </c>
      <c r="C55" s="78">
        <f t="shared" si="0"/>
        <v>4.7854036045976454E-2</v>
      </c>
      <c r="D55" s="77">
        <v>430</v>
      </c>
      <c r="E55" s="78">
        <f t="shared" si="1"/>
        <v>0.10118623208356572</v>
      </c>
      <c r="F55" s="79">
        <v>355</v>
      </c>
      <c r="G55" s="80" t="s">
        <v>61</v>
      </c>
      <c r="H55" s="79">
        <v>0</v>
      </c>
      <c r="I55" s="80" t="s">
        <v>61</v>
      </c>
      <c r="J55" s="80">
        <v>43.057324840764331</v>
      </c>
      <c r="K55" s="80">
        <v>43.02325581395349</v>
      </c>
      <c r="L55" s="80">
        <v>43.098591549295776</v>
      </c>
      <c r="M55" s="80">
        <v>0</v>
      </c>
      <c r="N55" s="81">
        <v>20.7</v>
      </c>
      <c r="O55" s="82">
        <v>43.4</v>
      </c>
      <c r="P55" s="80">
        <v>13</v>
      </c>
      <c r="Q55" s="83">
        <f t="shared" si="4"/>
        <v>54.777070063694268</v>
      </c>
      <c r="R55" s="81">
        <v>62.863070539419084</v>
      </c>
      <c r="S55" s="32"/>
      <c r="T55" s="32"/>
      <c r="U55" s="32"/>
    </row>
    <row r="56" spans="1:21" x14ac:dyDescent="0.3">
      <c r="A56" s="76" t="s">
        <v>38</v>
      </c>
      <c r="B56" s="77">
        <v>21524</v>
      </c>
      <c r="C56" s="78">
        <f t="shared" si="0"/>
        <v>1.3121149959918434</v>
      </c>
      <c r="D56" s="77">
        <v>4107</v>
      </c>
      <c r="E56" s="78">
        <f t="shared" si="1"/>
        <v>0.96644617480745199</v>
      </c>
      <c r="F56" s="79">
        <v>17417</v>
      </c>
      <c r="G56" s="80">
        <f t="shared" si="2"/>
        <v>1.4329719296455787</v>
      </c>
      <c r="H56" s="79">
        <v>744</v>
      </c>
      <c r="I56" s="80">
        <f t="shared" si="3"/>
        <v>0.85558545504726413</v>
      </c>
      <c r="J56" s="80">
        <v>55.728489128414793</v>
      </c>
      <c r="K56" s="80">
        <v>54.175797419040663</v>
      </c>
      <c r="L56" s="80">
        <v>56.094620198656486</v>
      </c>
      <c r="M56" s="80">
        <v>57.392473118279575</v>
      </c>
      <c r="N56" s="81">
        <v>41.2</v>
      </c>
      <c r="O56" s="82">
        <v>42.4</v>
      </c>
      <c r="P56" s="80">
        <v>38</v>
      </c>
      <c r="Q56" s="83">
        <f t="shared" si="4"/>
        <v>19.081025831629809</v>
      </c>
      <c r="R56" s="81">
        <v>0.83836126863083837</v>
      </c>
      <c r="S56" s="32"/>
      <c r="T56" s="32"/>
      <c r="U56" s="32"/>
    </row>
    <row r="57" spans="1:21" ht="15.75" customHeight="1" x14ac:dyDescent="0.3">
      <c r="A57" s="76" t="s">
        <v>39</v>
      </c>
      <c r="B57" s="77">
        <v>16112</v>
      </c>
      <c r="C57" s="78">
        <f t="shared" si="0"/>
        <v>0.98219646977423269</v>
      </c>
      <c r="D57" s="77">
        <v>4054</v>
      </c>
      <c r="E57" s="78">
        <f t="shared" si="1"/>
        <v>0.95397438341110563</v>
      </c>
      <c r="F57" s="79">
        <v>12058</v>
      </c>
      <c r="G57" s="80">
        <f t="shared" si="2"/>
        <v>0.99206381854891124</v>
      </c>
      <c r="H57" s="79">
        <v>507</v>
      </c>
      <c r="I57" s="80">
        <f t="shared" si="3"/>
        <v>0.58304008831849852</v>
      </c>
      <c r="J57" s="80">
        <v>64.653674280039723</v>
      </c>
      <c r="K57" s="80">
        <v>61.741489886531816</v>
      </c>
      <c r="L57" s="80">
        <v>65.632774921214136</v>
      </c>
      <c r="M57" s="80">
        <v>64.891518737672584</v>
      </c>
      <c r="N57" s="81">
        <v>39.5</v>
      </c>
      <c r="O57" s="82">
        <v>46</v>
      </c>
      <c r="P57" s="80">
        <v>41.6</v>
      </c>
      <c r="Q57" s="83">
        <f t="shared" si="4"/>
        <v>25.161370407149953</v>
      </c>
      <c r="R57" s="81">
        <v>3.247086083510653</v>
      </c>
      <c r="S57" s="32"/>
      <c r="T57" s="32"/>
      <c r="U57" s="32"/>
    </row>
    <row r="58" spans="1:21" x14ac:dyDescent="0.3">
      <c r="A58" s="76" t="s">
        <v>40</v>
      </c>
      <c r="B58" s="77">
        <v>15908</v>
      </c>
      <c r="C58" s="78">
        <f t="shared" si="0"/>
        <v>0.96976051645782591</v>
      </c>
      <c r="D58" s="77">
        <v>4527</v>
      </c>
      <c r="E58" s="78">
        <f t="shared" si="1"/>
        <v>1.0652792387030279</v>
      </c>
      <c r="F58" s="79">
        <v>11381</v>
      </c>
      <c r="G58" s="80">
        <f t="shared" si="2"/>
        <v>0.93636410009165361</v>
      </c>
      <c r="H58" s="79">
        <v>1139</v>
      </c>
      <c r="I58" s="80">
        <f t="shared" si="3"/>
        <v>1.3098277329285404</v>
      </c>
      <c r="J58" s="80">
        <v>56.613024893135531</v>
      </c>
      <c r="K58" s="80">
        <v>58.603931963772915</v>
      </c>
      <c r="L58" s="80">
        <v>55.82110535102364</v>
      </c>
      <c r="M58" s="80">
        <v>65.935030728709393</v>
      </c>
      <c r="N58" s="81">
        <v>37.299999999999997</v>
      </c>
      <c r="O58" s="82">
        <v>32.200000000000003</v>
      </c>
      <c r="P58" s="80">
        <v>55.9</v>
      </c>
      <c r="Q58" s="83">
        <f t="shared" si="4"/>
        <v>28.45737993462409</v>
      </c>
      <c r="R58" s="81">
        <v>4.7948607697240186</v>
      </c>
      <c r="S58" s="32"/>
      <c r="T58" s="32"/>
      <c r="U58" s="32"/>
    </row>
    <row r="59" spans="1:21" ht="14.25" customHeight="1" x14ac:dyDescent="0.3">
      <c r="A59" s="76" t="s">
        <v>41</v>
      </c>
      <c r="B59" s="77">
        <v>15850</v>
      </c>
      <c r="C59" s="78">
        <f t="shared" si="0"/>
        <v>0.96622480424041624</v>
      </c>
      <c r="D59" s="77">
        <v>2540</v>
      </c>
      <c r="E59" s="78">
        <f t="shared" si="1"/>
        <v>0.59770471974943462</v>
      </c>
      <c r="F59" s="79">
        <v>13310</v>
      </c>
      <c r="G59" s="80">
        <f t="shared" si="2"/>
        <v>1.0950712742483006</v>
      </c>
      <c r="H59" s="79">
        <v>779</v>
      </c>
      <c r="I59" s="80">
        <f t="shared" si="3"/>
        <v>0.89583477080889629</v>
      </c>
      <c r="J59" s="80">
        <v>66.302839116719241</v>
      </c>
      <c r="K59" s="80">
        <v>57.716535433070874</v>
      </c>
      <c r="L59" s="80">
        <v>67.941397445529674</v>
      </c>
      <c r="M59" s="80">
        <v>83.440308087291399</v>
      </c>
      <c r="N59" s="81">
        <v>43.9</v>
      </c>
      <c r="O59" s="82">
        <v>26.1</v>
      </c>
      <c r="P59" s="80">
        <v>45.8</v>
      </c>
      <c r="Q59" s="83">
        <f t="shared" si="4"/>
        <v>16.025236593059937</v>
      </c>
      <c r="R59" s="81">
        <v>1.7810134222515206</v>
      </c>
      <c r="S59" s="32"/>
      <c r="T59" s="32"/>
      <c r="U59" s="32"/>
    </row>
    <row r="60" spans="1:21" x14ac:dyDescent="0.3">
      <c r="A60" s="84" t="s">
        <v>160</v>
      </c>
      <c r="B60" s="85" t="s">
        <v>61</v>
      </c>
      <c r="C60" s="78" t="s">
        <v>61</v>
      </c>
      <c r="D60" s="85" t="s">
        <v>61</v>
      </c>
      <c r="E60" s="78" t="s">
        <v>61</v>
      </c>
      <c r="F60" s="86" t="s">
        <v>61</v>
      </c>
      <c r="G60" s="80" t="s">
        <v>61</v>
      </c>
      <c r="H60" s="85" t="s">
        <v>61</v>
      </c>
      <c r="I60" s="80" t="s">
        <v>61</v>
      </c>
      <c r="J60" s="80" t="s">
        <v>61</v>
      </c>
      <c r="K60" s="80" t="s">
        <v>61</v>
      </c>
      <c r="L60" s="80" t="s">
        <v>61</v>
      </c>
      <c r="M60" s="80" t="s">
        <v>61</v>
      </c>
      <c r="N60" s="81" t="s">
        <v>61</v>
      </c>
      <c r="O60" s="82" t="s">
        <v>61</v>
      </c>
      <c r="P60" s="80" t="s">
        <v>61</v>
      </c>
      <c r="Q60" s="83" t="s">
        <v>61</v>
      </c>
      <c r="R60" s="81" t="s">
        <v>61</v>
      </c>
      <c r="S60" s="32"/>
      <c r="T60" s="32"/>
      <c r="U60" s="32"/>
    </row>
    <row r="61" spans="1:21" x14ac:dyDescent="0.3">
      <c r="A61" s="76" t="s">
        <v>42</v>
      </c>
      <c r="B61" s="77">
        <v>20122</v>
      </c>
      <c r="C61" s="78">
        <f t="shared" si="0"/>
        <v>1.2266482972192843</v>
      </c>
      <c r="D61" s="77">
        <v>5562</v>
      </c>
      <c r="E61" s="78">
        <f t="shared" si="1"/>
        <v>1.3088321461599823</v>
      </c>
      <c r="F61" s="79">
        <v>14560</v>
      </c>
      <c r="G61" s="80">
        <f t="shared" si="2"/>
        <v>1.1979141812964131</v>
      </c>
      <c r="H61" s="79">
        <v>975</v>
      </c>
      <c r="I61" s="80">
        <f t="shared" si="3"/>
        <v>1.1212309390740356</v>
      </c>
      <c r="J61" s="80">
        <v>57.683132889374811</v>
      </c>
      <c r="K61" s="80">
        <v>55.285868392664504</v>
      </c>
      <c r="L61" s="80">
        <v>58.598901098901102</v>
      </c>
      <c r="M61" s="80">
        <v>61.641025641025635</v>
      </c>
      <c r="N61" s="81">
        <v>44.7</v>
      </c>
      <c r="O61" s="82">
        <v>49</v>
      </c>
      <c r="P61" s="80">
        <v>54.4</v>
      </c>
      <c r="Q61" s="83">
        <f t="shared" si="4"/>
        <v>27.641387536030216</v>
      </c>
      <c r="R61" s="81">
        <v>0.57698490170190464</v>
      </c>
      <c r="S61" s="32"/>
      <c r="T61" s="32"/>
      <c r="U61" s="32"/>
    </row>
    <row r="62" spans="1:21" x14ac:dyDescent="0.3">
      <c r="A62" s="76" t="s">
        <v>43</v>
      </c>
      <c r="B62" s="77">
        <v>88723</v>
      </c>
      <c r="C62" s="78">
        <f t="shared" si="0"/>
        <v>5.408603363193845</v>
      </c>
      <c r="D62" s="77">
        <v>19455</v>
      </c>
      <c r="E62" s="78">
        <f t="shared" si="1"/>
        <v>4.5780887097343506</v>
      </c>
      <c r="F62" s="79">
        <v>69268</v>
      </c>
      <c r="G62" s="80">
        <f t="shared" si="2"/>
        <v>5.6989779883269183</v>
      </c>
      <c r="H62" s="79">
        <v>4983</v>
      </c>
      <c r="I62" s="80">
        <f t="shared" si="3"/>
        <v>5.7303525840060718</v>
      </c>
      <c r="J62" s="80">
        <v>22.637872930356277</v>
      </c>
      <c r="K62" s="80">
        <v>25.088666152659982</v>
      </c>
      <c r="L62" s="80">
        <v>21.94952936420858</v>
      </c>
      <c r="M62" s="80">
        <v>28.436684728075456</v>
      </c>
      <c r="N62" s="81">
        <v>35.1</v>
      </c>
      <c r="O62" s="82">
        <v>44.4</v>
      </c>
      <c r="P62" s="80">
        <v>55.3</v>
      </c>
      <c r="Q62" s="83">
        <f t="shared" si="4"/>
        <v>21.927797752555708</v>
      </c>
      <c r="R62" s="81">
        <v>1.8818827764328194</v>
      </c>
      <c r="S62" s="32"/>
      <c r="T62" s="32"/>
      <c r="U62" s="32"/>
    </row>
    <row r="63" spans="1:21" x14ac:dyDescent="0.3">
      <c r="A63" s="76" t="s">
        <v>44</v>
      </c>
      <c r="B63" s="77">
        <v>3310</v>
      </c>
      <c r="C63" s="78">
        <f t="shared" si="0"/>
        <v>0.20177943861424463</v>
      </c>
      <c r="D63" s="77">
        <v>1531</v>
      </c>
      <c r="E63" s="78">
        <f t="shared" si="1"/>
        <v>0.36027004958125375</v>
      </c>
      <c r="F63" s="79">
        <v>1779</v>
      </c>
      <c r="G63" s="80">
        <f t="shared" si="2"/>
        <v>0.14636602531087353</v>
      </c>
      <c r="H63" s="79">
        <v>17</v>
      </c>
      <c r="I63" s="80">
        <f t="shared" si="3"/>
        <v>1.9549667655649854E-2</v>
      </c>
      <c r="J63" s="80">
        <v>55.287009063444103</v>
      </c>
      <c r="K63" s="80">
        <v>56.890920966688441</v>
      </c>
      <c r="L63" s="80">
        <v>53.906689151208539</v>
      </c>
      <c r="M63" s="80">
        <v>58.82352941176471</v>
      </c>
      <c r="N63" s="81">
        <v>15.1</v>
      </c>
      <c r="O63" s="82">
        <v>41.5</v>
      </c>
      <c r="P63" s="80">
        <v>33.299999999999997</v>
      </c>
      <c r="Q63" s="83">
        <f t="shared" si="4"/>
        <v>46.253776435045317</v>
      </c>
      <c r="R63" s="81">
        <v>42.114495312714205</v>
      </c>
      <c r="S63" s="32"/>
      <c r="T63" s="32"/>
      <c r="U63" s="32"/>
    </row>
    <row r="64" spans="1:21" x14ac:dyDescent="0.3">
      <c r="A64" s="76" t="s">
        <v>179</v>
      </c>
      <c r="B64" s="77">
        <v>12418</v>
      </c>
      <c r="C64" s="78">
        <f t="shared" si="0"/>
        <v>0.7570081778585166</v>
      </c>
      <c r="D64" s="77">
        <v>3567</v>
      </c>
      <c r="E64" s="78">
        <f t="shared" si="1"/>
        <v>0.83937509265599752</v>
      </c>
      <c r="F64" s="79">
        <v>8851</v>
      </c>
      <c r="G64" s="80">
        <f t="shared" si="2"/>
        <v>0.72821005622627411</v>
      </c>
      <c r="H64" s="79">
        <v>353</v>
      </c>
      <c r="I64" s="80">
        <f t="shared" si="3"/>
        <v>0.40594309896731751</v>
      </c>
      <c r="J64" s="80">
        <v>55.90272185537124</v>
      </c>
      <c r="K64" s="80">
        <v>61.227922624053832</v>
      </c>
      <c r="L64" s="80">
        <v>53.756637668060101</v>
      </c>
      <c r="M64" s="80">
        <v>65.722379603399446</v>
      </c>
      <c r="N64" s="81">
        <v>11</v>
      </c>
      <c r="O64" s="82">
        <v>23.1</v>
      </c>
      <c r="P64" s="80">
        <v>58</v>
      </c>
      <c r="Q64" s="83">
        <f t="shared" si="4"/>
        <v>28.724432275728777</v>
      </c>
      <c r="R64" s="81">
        <v>4.6571926656702622</v>
      </c>
      <c r="S64" s="32"/>
      <c r="T64" s="32"/>
      <c r="U64" s="32"/>
    </row>
    <row r="65" spans="1:21" x14ac:dyDescent="0.3">
      <c r="A65" s="76" t="s">
        <v>45</v>
      </c>
      <c r="B65" s="77">
        <v>66246</v>
      </c>
      <c r="C65" s="78">
        <f t="shared" si="0"/>
        <v>4.0383929578366322</v>
      </c>
      <c r="D65" s="77">
        <v>12982</v>
      </c>
      <c r="E65" s="78">
        <f t="shared" si="1"/>
        <v>3.0548829416484886</v>
      </c>
      <c r="F65" s="79">
        <v>53264</v>
      </c>
      <c r="G65" s="80">
        <f t="shared" si="2"/>
        <v>4.3822596808085263</v>
      </c>
      <c r="H65" s="79">
        <v>2255</v>
      </c>
      <c r="I65" s="80">
        <f t="shared" si="3"/>
        <v>2.5932059154994365</v>
      </c>
      <c r="J65" s="80">
        <v>62.304139117833536</v>
      </c>
      <c r="K65" s="80">
        <v>62.201509782776156</v>
      </c>
      <c r="L65" s="80">
        <v>62.329152898768406</v>
      </c>
      <c r="M65" s="80">
        <v>65.809312638580934</v>
      </c>
      <c r="N65" s="81">
        <v>43.2</v>
      </c>
      <c r="O65" s="82">
        <v>39.1</v>
      </c>
      <c r="P65" s="80">
        <v>38.5</v>
      </c>
      <c r="Q65" s="83">
        <f t="shared" si="4"/>
        <v>19.596654892370861</v>
      </c>
      <c r="R65" s="81">
        <v>0.96061527750201936</v>
      </c>
      <c r="S65" s="32"/>
      <c r="T65" s="32"/>
      <c r="U65" s="32"/>
    </row>
    <row r="66" spans="1:21" x14ac:dyDescent="0.3">
      <c r="A66" s="76" t="s">
        <v>46</v>
      </c>
      <c r="B66" s="77">
        <v>8744</v>
      </c>
      <c r="C66" s="78">
        <f t="shared" si="0"/>
        <v>0.53303909705225239</v>
      </c>
      <c r="D66" s="77">
        <v>2904</v>
      </c>
      <c r="E66" s="78">
        <f t="shared" si="1"/>
        <v>0.68336004179226695</v>
      </c>
      <c r="F66" s="79">
        <v>5840</v>
      </c>
      <c r="G66" s="80">
        <f t="shared" si="2"/>
        <v>0.48048206172878105</v>
      </c>
      <c r="H66" s="79">
        <v>639</v>
      </c>
      <c r="I66" s="80">
        <f t="shared" si="3"/>
        <v>0.73483750776236811</v>
      </c>
      <c r="J66" s="80">
        <v>55.809698078682523</v>
      </c>
      <c r="K66" s="80">
        <v>55.268595041322314</v>
      </c>
      <c r="L66" s="80">
        <v>56.078767123287676</v>
      </c>
      <c r="M66" s="80">
        <v>53.208137715179973</v>
      </c>
      <c r="N66" s="81">
        <v>26.6</v>
      </c>
      <c r="O66" s="82">
        <v>39</v>
      </c>
      <c r="P66" s="80">
        <v>60.1</v>
      </c>
      <c r="Q66" s="83">
        <f t="shared" si="4"/>
        <v>33.211344922232385</v>
      </c>
      <c r="R66" s="81">
        <v>11.722689575562061</v>
      </c>
      <c r="S66" s="32"/>
      <c r="T66" s="32"/>
      <c r="U66" s="32"/>
    </row>
    <row r="67" spans="1:21" x14ac:dyDescent="0.3">
      <c r="A67" s="88" t="s">
        <v>180</v>
      </c>
      <c r="B67" s="89">
        <v>2178</v>
      </c>
      <c r="C67" s="90">
        <f t="shared" si="0"/>
        <v>0.13277208981928243</v>
      </c>
      <c r="D67" s="89">
        <v>958</v>
      </c>
      <c r="E67" s="90">
        <f t="shared" si="1"/>
        <v>0.22543351240943243</v>
      </c>
      <c r="F67" s="91">
        <v>1220</v>
      </c>
      <c r="G67" s="92">
        <f t="shared" si="2"/>
        <v>0.10037467727895769</v>
      </c>
      <c r="H67" s="91">
        <v>37</v>
      </c>
      <c r="I67" s="92">
        <f t="shared" si="3"/>
        <v>4.2549276662296742E-2</v>
      </c>
      <c r="J67" s="92">
        <v>72.405876951331493</v>
      </c>
      <c r="K67" s="92">
        <v>75.88726513569938</v>
      </c>
      <c r="L67" s="92">
        <v>69.672131147540981</v>
      </c>
      <c r="M67" s="92">
        <v>81.081081081081081</v>
      </c>
      <c r="N67" s="93">
        <v>21.9</v>
      </c>
      <c r="O67" s="93">
        <v>44.8</v>
      </c>
      <c r="P67" s="92">
        <v>37.299999999999997</v>
      </c>
      <c r="Q67" s="93">
        <f t="shared" si="4"/>
        <v>43.985307621671261</v>
      </c>
      <c r="R67" s="93">
        <v>19.898513862638879</v>
      </c>
      <c r="S67" s="32"/>
      <c r="T67" s="32"/>
      <c r="U67" s="32"/>
    </row>
    <row r="68" spans="1:21" ht="3.75" customHeight="1" x14ac:dyDescent="0.3">
      <c r="A68" s="7"/>
      <c r="B68" s="94"/>
      <c r="C68" s="78"/>
      <c r="D68" s="94"/>
      <c r="E68" s="78"/>
      <c r="F68" s="94"/>
      <c r="G68" s="78"/>
      <c r="H68" s="94"/>
      <c r="I68" s="78"/>
      <c r="J68" s="78"/>
      <c r="K68" s="78"/>
      <c r="L68" s="78"/>
      <c r="M68" s="78"/>
      <c r="N68" s="95"/>
      <c r="O68" s="78"/>
      <c r="P68" s="78"/>
      <c r="Q68" s="95"/>
      <c r="R68" s="95"/>
      <c r="S68" s="32"/>
      <c r="T68" s="32"/>
      <c r="U68" s="32"/>
    </row>
    <row r="69" spans="1:21" ht="12" x14ac:dyDescent="0.3">
      <c r="A69" s="9" t="s">
        <v>48</v>
      </c>
      <c r="B69" s="96">
        <f>SUM(B70:B73)</f>
        <v>10085</v>
      </c>
      <c r="C69" s="19">
        <f t="shared" si="0"/>
        <v>0.61478720194098402</v>
      </c>
      <c r="D69" s="97">
        <v>4366</v>
      </c>
      <c r="E69" s="19">
        <f t="shared" si="1"/>
        <v>1.0273932308763905</v>
      </c>
      <c r="F69" s="97">
        <v>5719</v>
      </c>
      <c r="G69" s="19">
        <f t="shared" si="2"/>
        <v>0.47052686832652374</v>
      </c>
      <c r="H69" s="97">
        <v>1822</v>
      </c>
      <c r="I69" s="19">
        <f t="shared" si="3"/>
        <v>2.0952643805055313</v>
      </c>
      <c r="J69" s="18">
        <v>34.799999999999997</v>
      </c>
      <c r="K69" s="18">
        <v>31</v>
      </c>
      <c r="L69" s="19">
        <v>37.799999999999997</v>
      </c>
      <c r="M69" s="19">
        <v>29.7</v>
      </c>
      <c r="N69" s="27">
        <v>11</v>
      </c>
      <c r="O69" s="19">
        <v>49.8</v>
      </c>
      <c r="P69" s="19">
        <v>78.400000000000006</v>
      </c>
      <c r="Q69" s="21">
        <f>+D69/B69*100</f>
        <v>43.292017848289539</v>
      </c>
      <c r="R69" s="98"/>
      <c r="S69" s="32"/>
      <c r="T69" s="32"/>
      <c r="U69" s="32"/>
    </row>
    <row r="70" spans="1:21" ht="13.5" customHeight="1" x14ac:dyDescent="0.3">
      <c r="A70" s="76" t="s">
        <v>64</v>
      </c>
      <c r="B70" s="99">
        <v>3396</v>
      </c>
      <c r="C70" s="73">
        <f t="shared" si="0"/>
        <v>0.20702204638488667</v>
      </c>
      <c r="D70" s="87">
        <v>1977</v>
      </c>
      <c r="E70" s="78">
        <f t="shared" si="1"/>
        <v>0.46522135076560323</v>
      </c>
      <c r="F70" s="87">
        <v>1419</v>
      </c>
      <c r="G70" s="78">
        <f>+F70/$F$7*100</f>
        <v>0.11674726808101718</v>
      </c>
      <c r="H70" s="87">
        <v>324</v>
      </c>
      <c r="I70" s="80">
        <f t="shared" si="3"/>
        <v>0.37259366590767956</v>
      </c>
      <c r="J70" s="80">
        <v>21.819787985865723</v>
      </c>
      <c r="K70" s="80">
        <v>20.384420839656045</v>
      </c>
      <c r="L70" s="80">
        <v>23.819591261451727</v>
      </c>
      <c r="M70" s="81">
        <v>28.086419753086421</v>
      </c>
      <c r="N70" s="80">
        <v>5.0999999999999996</v>
      </c>
      <c r="O70" s="80">
        <v>73.8</v>
      </c>
      <c r="P70" s="100">
        <v>81.7</v>
      </c>
      <c r="Q70" s="23">
        <f t="shared" ref="Q70:Q79" si="5">+D70/B70*100</f>
        <v>58.215547703180214</v>
      </c>
      <c r="R70" s="101">
        <v>24.9</v>
      </c>
      <c r="S70" s="32"/>
      <c r="T70" s="32"/>
      <c r="U70" s="32"/>
    </row>
    <row r="71" spans="1:21" ht="15.75" customHeight="1" x14ac:dyDescent="0.3">
      <c r="A71" s="76" t="s">
        <v>181</v>
      </c>
      <c r="B71" s="102">
        <v>0</v>
      </c>
      <c r="C71" s="80">
        <f t="shared" si="0"/>
        <v>0</v>
      </c>
      <c r="D71" s="87">
        <v>0</v>
      </c>
      <c r="E71" s="78">
        <f t="shared" si="1"/>
        <v>0</v>
      </c>
      <c r="F71" s="87">
        <v>0</v>
      </c>
      <c r="G71" s="78">
        <f t="shared" si="2"/>
        <v>0</v>
      </c>
      <c r="H71" s="87">
        <v>0</v>
      </c>
      <c r="I71" s="80">
        <f t="shared" si="3"/>
        <v>0</v>
      </c>
      <c r="J71" s="80" t="s">
        <v>69</v>
      </c>
      <c r="K71" s="80" t="s">
        <v>69</v>
      </c>
      <c r="L71" s="80" t="s">
        <v>69</v>
      </c>
      <c r="M71" s="81" t="s">
        <v>69</v>
      </c>
      <c r="N71" s="80" t="s">
        <v>69</v>
      </c>
      <c r="O71" s="80" t="s">
        <v>69</v>
      </c>
      <c r="P71" s="100" t="s">
        <v>69</v>
      </c>
      <c r="Q71" s="26" t="s">
        <v>69</v>
      </c>
      <c r="R71" s="101" t="s">
        <v>61</v>
      </c>
      <c r="S71" s="32"/>
      <c r="T71" s="32"/>
      <c r="U71" s="32"/>
    </row>
    <row r="72" spans="1:21" ht="15.75" customHeight="1" x14ac:dyDescent="0.3">
      <c r="A72" s="76" t="s">
        <v>65</v>
      </c>
      <c r="B72" s="79">
        <v>4708</v>
      </c>
      <c r="C72" s="80">
        <f t="shared" si="0"/>
        <v>0.28700229516491355</v>
      </c>
      <c r="D72" s="87">
        <v>1642</v>
      </c>
      <c r="E72" s="78">
        <f t="shared" si="1"/>
        <v>0.38639021646794164</v>
      </c>
      <c r="F72" s="87">
        <v>3066</v>
      </c>
      <c r="G72" s="78">
        <f>+F72/$F$7*100</f>
        <v>0.25225308240761007</v>
      </c>
      <c r="H72" s="87">
        <v>662</v>
      </c>
      <c r="I72" s="80">
        <f t="shared" si="3"/>
        <v>0.76128705812001196</v>
      </c>
      <c r="J72" s="80">
        <v>50.615972812234503</v>
      </c>
      <c r="K72" s="80">
        <v>48.842874543239951</v>
      </c>
      <c r="L72" s="80">
        <v>51.56555772994129</v>
      </c>
      <c r="M72" s="81">
        <v>46.223564954682779</v>
      </c>
      <c r="N72" s="80">
        <v>15</v>
      </c>
      <c r="O72" s="80">
        <v>38.5</v>
      </c>
      <c r="P72" s="103">
        <v>78.3</v>
      </c>
      <c r="Q72" s="26">
        <f t="shared" si="5"/>
        <v>34.876805437553102</v>
      </c>
      <c r="R72" s="101">
        <v>1.4</v>
      </c>
      <c r="S72" s="32"/>
      <c r="T72" s="32"/>
      <c r="U72" s="32"/>
    </row>
    <row r="73" spans="1:21" ht="15.75" customHeight="1" x14ac:dyDescent="0.3">
      <c r="A73" s="88" t="s">
        <v>66</v>
      </c>
      <c r="B73" s="91">
        <v>1981</v>
      </c>
      <c r="C73" s="92">
        <f t="shared" si="0"/>
        <v>0.12076286039118388</v>
      </c>
      <c r="D73" s="104">
        <v>747</v>
      </c>
      <c r="E73" s="90">
        <f t="shared" si="1"/>
        <v>0.17578166364284553</v>
      </c>
      <c r="F73" s="104">
        <v>1234</v>
      </c>
      <c r="G73" s="90">
        <f>+F73/$F$7*100</f>
        <v>0.10152651783789654</v>
      </c>
      <c r="H73" s="104">
        <v>836</v>
      </c>
      <c r="I73" s="92">
        <f t="shared" si="3"/>
        <v>0.96138365647783985</v>
      </c>
      <c r="J73" s="92">
        <v>19.687026754164563</v>
      </c>
      <c r="K73" s="92">
        <v>19.812583668005352</v>
      </c>
      <c r="L73" s="92">
        <v>19.611021069692057</v>
      </c>
      <c r="M73" s="93">
        <v>17.224880382775119</v>
      </c>
      <c r="N73" s="92">
        <v>17.5</v>
      </c>
      <c r="O73" s="92">
        <v>50.5</v>
      </c>
      <c r="P73" s="105">
        <v>74.900000000000006</v>
      </c>
      <c r="Q73" s="25">
        <f t="shared" si="5"/>
        <v>37.708228167592125</v>
      </c>
      <c r="R73" s="106">
        <v>25.2</v>
      </c>
      <c r="S73" s="32"/>
      <c r="T73" s="32"/>
      <c r="U73" s="32"/>
    </row>
    <row r="74" spans="1:21" ht="6" customHeight="1" x14ac:dyDescent="0.3">
      <c r="A74" s="48"/>
      <c r="B74" s="94"/>
      <c r="C74" s="78"/>
      <c r="D74" s="94"/>
      <c r="E74" s="78"/>
      <c r="F74" s="94"/>
      <c r="G74" s="78"/>
      <c r="H74" s="94"/>
      <c r="I74" s="78"/>
      <c r="J74" s="78"/>
      <c r="K74" s="78"/>
      <c r="L74" s="78"/>
      <c r="M74" s="78"/>
      <c r="N74" s="83"/>
      <c r="O74" s="78"/>
      <c r="P74" s="78"/>
      <c r="Q74" s="25"/>
      <c r="R74" s="101"/>
      <c r="S74" s="32"/>
      <c r="T74" s="32"/>
      <c r="U74" s="32"/>
    </row>
    <row r="75" spans="1:21" ht="12.75" customHeight="1" x14ac:dyDescent="0.3">
      <c r="A75" s="5" t="s">
        <v>67</v>
      </c>
      <c r="B75" s="96">
        <f>SUM(B76:B79)</f>
        <v>30583</v>
      </c>
      <c r="C75" s="19">
        <f t="shared" si="0"/>
        <v>1.8643566680179591</v>
      </c>
      <c r="D75" s="97">
        <v>10939</v>
      </c>
      <c r="E75" s="19">
        <f t="shared" si="1"/>
        <v>2.5741306808421518</v>
      </c>
      <c r="F75" s="97">
        <v>19644</v>
      </c>
      <c r="G75" s="19">
        <f t="shared" si="2"/>
        <v>1.6161968528424955</v>
      </c>
      <c r="H75" s="97">
        <v>1144</v>
      </c>
      <c r="I75" s="19">
        <f t="shared" si="3"/>
        <v>1.315577635180202</v>
      </c>
      <c r="J75" s="18">
        <v>67.599999999999994</v>
      </c>
      <c r="K75" s="18">
        <v>69.5</v>
      </c>
      <c r="L75" s="19">
        <v>66.599999999999994</v>
      </c>
      <c r="M75" s="19">
        <v>68.400000000000006</v>
      </c>
      <c r="N75" s="27">
        <v>22.3</v>
      </c>
      <c r="O75" s="19">
        <v>37.9</v>
      </c>
      <c r="P75" s="19">
        <v>42.1</v>
      </c>
      <c r="Q75" s="21">
        <f t="shared" si="5"/>
        <v>35.768237255991892</v>
      </c>
      <c r="R75" s="98"/>
      <c r="S75" s="32"/>
      <c r="T75" s="32"/>
      <c r="U75" s="32"/>
    </row>
    <row r="76" spans="1:21" s="53" customFormat="1" x14ac:dyDescent="0.3">
      <c r="A76" s="76" t="s">
        <v>68</v>
      </c>
      <c r="B76" s="79">
        <v>22874</v>
      </c>
      <c r="C76" s="73">
        <f t="shared" si="0"/>
        <v>1.3944117458798284</v>
      </c>
      <c r="D76" s="107">
        <v>6231</v>
      </c>
      <c r="E76" s="78">
        <f t="shared" si="1"/>
        <v>1.4662590979365069</v>
      </c>
      <c r="F76" s="107">
        <v>16643</v>
      </c>
      <c r="G76" s="78">
        <f t="shared" si="2"/>
        <v>1.3692916016013876</v>
      </c>
      <c r="H76" s="107">
        <v>969</v>
      </c>
      <c r="I76" s="73">
        <f t="shared" si="3"/>
        <v>1.1143310563720417</v>
      </c>
      <c r="J76" s="108">
        <v>66.424761738218066</v>
      </c>
      <c r="K76" s="108">
        <v>63.713689616433953</v>
      </c>
      <c r="L76" s="73">
        <v>67.43976446554106</v>
      </c>
      <c r="M76" s="73">
        <v>67.492260061919509</v>
      </c>
      <c r="N76" s="109">
        <v>29.2</v>
      </c>
      <c r="O76" s="78">
        <v>37.4</v>
      </c>
      <c r="P76" s="110">
        <v>39.299999999999997</v>
      </c>
      <c r="Q76" s="23">
        <f t="shared" si="5"/>
        <v>27.240535105359797</v>
      </c>
      <c r="R76" s="111">
        <v>5.0999999999999996</v>
      </c>
      <c r="S76" s="52"/>
      <c r="T76" s="52"/>
      <c r="U76" s="52"/>
    </row>
    <row r="77" spans="1:21" s="53" customFormat="1" x14ac:dyDescent="0.3">
      <c r="A77" s="76" t="s">
        <v>167</v>
      </c>
      <c r="B77" s="79">
        <v>3384</v>
      </c>
      <c r="C77" s="80">
        <f t="shared" si="0"/>
        <v>0.20629051971921569</v>
      </c>
      <c r="D77" s="87">
        <v>3003</v>
      </c>
      <c r="E77" s="78">
        <f t="shared" si="1"/>
        <v>0.70665640685336706</v>
      </c>
      <c r="F77" s="112">
        <v>381</v>
      </c>
      <c r="G77" s="78" t="s">
        <v>61</v>
      </c>
      <c r="H77" s="85">
        <v>0</v>
      </c>
      <c r="I77" s="80" t="s">
        <v>61</v>
      </c>
      <c r="J77" s="113">
        <v>85.372340425531917</v>
      </c>
      <c r="K77" s="113">
        <v>87.545787545787547</v>
      </c>
      <c r="L77" s="80">
        <v>68.241469816272968</v>
      </c>
      <c r="M77" s="80">
        <v>0</v>
      </c>
      <c r="N77" s="114">
        <v>8</v>
      </c>
      <c r="O77" s="78">
        <v>38.1</v>
      </c>
      <c r="P77" s="103">
        <v>81.599999999999994</v>
      </c>
      <c r="Q77" s="26">
        <f t="shared" si="5"/>
        <v>88.74113475177306</v>
      </c>
      <c r="R77" s="46">
        <v>115.3</v>
      </c>
      <c r="S77" s="52"/>
      <c r="T77" s="52"/>
      <c r="U77" s="52"/>
    </row>
    <row r="78" spans="1:21" s="53" customFormat="1" x14ac:dyDescent="0.3">
      <c r="A78" s="76" t="s">
        <v>168</v>
      </c>
      <c r="B78" s="79">
        <v>2608</v>
      </c>
      <c r="C78" s="80">
        <f t="shared" si="0"/>
        <v>0.15898512867249245</v>
      </c>
      <c r="D78" s="87">
        <v>961</v>
      </c>
      <c r="E78" s="78">
        <f t="shared" si="1"/>
        <v>0.22613946286582942</v>
      </c>
      <c r="F78" s="112">
        <v>1647</v>
      </c>
      <c r="G78" s="78" t="s">
        <v>61</v>
      </c>
      <c r="H78" s="85">
        <v>66</v>
      </c>
      <c r="I78" s="80" t="s">
        <v>61</v>
      </c>
      <c r="J78" s="113">
        <v>53.987730061349694</v>
      </c>
      <c r="K78" s="113">
        <v>54.526534859521334</v>
      </c>
      <c r="L78" s="80">
        <v>53.673345476624171</v>
      </c>
      <c r="M78" s="80">
        <v>65.151515151515156</v>
      </c>
      <c r="N78" s="114">
        <v>31.5</v>
      </c>
      <c r="O78" s="78">
        <v>46.1</v>
      </c>
      <c r="P78" s="103">
        <v>52.5</v>
      </c>
      <c r="Q78" s="26">
        <f t="shared" si="5"/>
        <v>36.848159509202453</v>
      </c>
      <c r="R78" s="46">
        <v>247.3</v>
      </c>
      <c r="S78" s="52"/>
      <c r="T78" s="52"/>
      <c r="U78" s="52"/>
    </row>
    <row r="79" spans="1:21" s="53" customFormat="1" x14ac:dyDescent="0.3">
      <c r="A79" s="88" t="s">
        <v>169</v>
      </c>
      <c r="B79" s="91">
        <v>1717</v>
      </c>
      <c r="C79" s="92">
        <f>+B79/$B$7*100</f>
        <v>0.10466927374642238</v>
      </c>
      <c r="D79" s="104">
        <v>744</v>
      </c>
      <c r="E79" s="90">
        <f>+D79/$D$7*100</f>
        <v>0.17507571318644857</v>
      </c>
      <c r="F79" s="104">
        <v>973</v>
      </c>
      <c r="G79" s="90">
        <f>+F79/$F$7*100</f>
        <v>8.0052918846250681E-2</v>
      </c>
      <c r="H79" s="104">
        <v>109</v>
      </c>
      <c r="I79" s="92">
        <f>+H79/$H$7*100</f>
        <v>0.12534786908622553</v>
      </c>
      <c r="J79" s="115">
        <v>69.772859638905075</v>
      </c>
      <c r="K79" s="115">
        <v>65.188172043010752</v>
      </c>
      <c r="L79" s="92">
        <v>73.278520041109971</v>
      </c>
      <c r="M79" s="92">
        <v>77.981651376146786</v>
      </c>
      <c r="N79" s="116">
        <v>10.8</v>
      </c>
      <c r="O79" s="90">
        <v>32.799999999999997</v>
      </c>
      <c r="P79" s="105">
        <v>56.1</v>
      </c>
      <c r="Q79" s="25">
        <f t="shared" si="5"/>
        <v>43.331391962725682</v>
      </c>
      <c r="R79" s="47">
        <v>10.4</v>
      </c>
      <c r="S79" s="52"/>
      <c r="T79" s="52"/>
      <c r="U79" s="52"/>
    </row>
    <row r="80" spans="1:21" s="53" customFormat="1" ht="8.25" customHeight="1" x14ac:dyDescent="0.3">
      <c r="A80" s="4"/>
      <c r="B80" s="117"/>
      <c r="C80" s="118"/>
      <c r="D80" s="117"/>
      <c r="E80" s="118"/>
      <c r="F80" s="117"/>
      <c r="G80" s="118"/>
      <c r="H80" s="117"/>
      <c r="I80" s="118"/>
      <c r="J80" s="118"/>
      <c r="K80" s="118"/>
      <c r="L80" s="78"/>
      <c r="M80" s="78"/>
      <c r="N80" s="95"/>
      <c r="O80" s="78"/>
      <c r="P80" s="78"/>
      <c r="Q80" s="95"/>
      <c r="R80" s="119"/>
      <c r="S80" s="52"/>
      <c r="T80" s="52"/>
      <c r="U80" s="52"/>
    </row>
    <row r="81" spans="1:21" x14ac:dyDescent="0.3">
      <c r="A81" s="426" t="s">
        <v>189</v>
      </c>
      <c r="B81" s="426"/>
      <c r="C81" s="426"/>
      <c r="D81" s="426"/>
      <c r="E81" s="426"/>
      <c r="F81" s="426"/>
      <c r="G81" s="426"/>
      <c r="H81" s="426"/>
      <c r="I81" s="426"/>
      <c r="J81" s="426"/>
      <c r="K81" s="48"/>
      <c r="L81" s="48"/>
      <c r="M81" s="78"/>
      <c r="N81" s="48"/>
      <c r="O81" s="48"/>
      <c r="P81" s="78"/>
      <c r="Q81" s="48"/>
      <c r="R81" s="34"/>
      <c r="S81" s="32"/>
      <c r="T81" s="32"/>
      <c r="U81" s="32"/>
    </row>
    <row r="82" spans="1:21" x14ac:dyDescent="0.3">
      <c r="A82" s="426"/>
      <c r="B82" s="426"/>
      <c r="C82" s="426"/>
      <c r="D82" s="426"/>
      <c r="E82" s="426"/>
      <c r="F82" s="426"/>
      <c r="G82" s="426"/>
      <c r="H82" s="426"/>
      <c r="I82" s="426"/>
      <c r="J82" s="426"/>
      <c r="K82" s="48"/>
      <c r="L82" s="48"/>
      <c r="M82" s="48"/>
      <c r="N82" s="48"/>
      <c r="O82" s="48"/>
      <c r="P82" s="48"/>
      <c r="Q82" s="48"/>
      <c r="R82" s="34"/>
      <c r="S82" s="32"/>
      <c r="T82" s="32"/>
      <c r="U82" s="32"/>
    </row>
    <row r="83" spans="1:21" ht="8.25" customHeight="1" x14ac:dyDescent="0.3">
      <c r="A83" s="43"/>
      <c r="B83" s="45"/>
      <c r="C83" s="45"/>
      <c r="D83" s="45"/>
      <c r="E83" s="45"/>
      <c r="F83" s="43"/>
      <c r="G83" s="45"/>
      <c r="H83" s="45"/>
      <c r="I83" s="45"/>
      <c r="J83" s="43"/>
      <c r="K83" s="120"/>
      <c r="L83" s="48"/>
      <c r="M83" s="48"/>
      <c r="N83" s="48"/>
      <c r="O83" s="48"/>
      <c r="P83" s="48"/>
      <c r="Q83" s="48"/>
      <c r="R83" s="34"/>
      <c r="S83" s="32"/>
      <c r="T83" s="32"/>
      <c r="U83" s="32"/>
    </row>
    <row r="84" spans="1:21" x14ac:dyDescent="0.3">
      <c r="A84" s="121" t="s">
        <v>190</v>
      </c>
      <c r="B84" s="122"/>
      <c r="C84" s="122"/>
      <c r="D84" s="122"/>
      <c r="E84" s="122"/>
      <c r="F84" s="44"/>
      <c r="G84" s="122"/>
      <c r="H84" s="122"/>
      <c r="I84" s="122"/>
      <c r="J84" s="44"/>
      <c r="K84" s="32"/>
      <c r="L84" s="32"/>
      <c r="M84" s="32"/>
      <c r="N84" s="32"/>
      <c r="O84" s="32"/>
      <c r="P84" s="32"/>
      <c r="R84" s="34"/>
      <c r="S84" s="32"/>
      <c r="T84" s="32"/>
      <c r="U84" s="32"/>
    </row>
    <row r="85" spans="1:21" x14ac:dyDescent="0.3">
      <c r="A85" s="32"/>
      <c r="B85" s="123"/>
      <c r="C85" s="123"/>
      <c r="D85" s="123"/>
      <c r="E85" s="123"/>
      <c r="F85" s="32"/>
      <c r="G85" s="123"/>
      <c r="H85" s="123"/>
      <c r="I85" s="123"/>
      <c r="J85" s="32"/>
      <c r="K85" s="123"/>
      <c r="L85" s="32"/>
      <c r="M85" s="32"/>
      <c r="N85" s="32"/>
      <c r="O85" s="32"/>
      <c r="P85" s="32"/>
      <c r="R85" s="34"/>
      <c r="S85" s="32"/>
      <c r="T85" s="32"/>
      <c r="U85" s="32"/>
    </row>
    <row r="86" spans="1:21" x14ac:dyDescent="0.3">
      <c r="A86" s="32"/>
      <c r="B86" s="123"/>
      <c r="C86" s="123"/>
      <c r="D86" s="123"/>
      <c r="E86" s="123"/>
      <c r="F86" s="32"/>
      <c r="G86" s="123"/>
      <c r="H86" s="123"/>
      <c r="I86" s="123"/>
      <c r="J86" s="123"/>
      <c r="K86" s="123"/>
      <c r="L86" s="32"/>
      <c r="M86" s="32"/>
      <c r="N86" s="32"/>
      <c r="O86" s="32"/>
      <c r="P86" s="32"/>
      <c r="R86" s="34"/>
      <c r="S86" s="32"/>
      <c r="T86" s="32"/>
      <c r="U86" s="32"/>
    </row>
    <row r="87" spans="1:21" x14ac:dyDescent="0.3">
      <c r="A87" s="32"/>
      <c r="B87" s="123"/>
      <c r="C87" s="123"/>
      <c r="D87" s="123"/>
      <c r="E87" s="123"/>
      <c r="F87" s="123"/>
      <c r="G87" s="123"/>
      <c r="H87" s="123"/>
      <c r="I87" s="123"/>
      <c r="J87" s="123"/>
      <c r="K87" s="123"/>
      <c r="L87" s="32"/>
      <c r="M87" s="32"/>
      <c r="N87" s="32"/>
      <c r="O87" s="32"/>
      <c r="P87" s="32"/>
      <c r="R87" s="34"/>
      <c r="S87" s="32"/>
      <c r="T87" s="32"/>
      <c r="U87" s="32"/>
    </row>
    <row r="88" spans="1:21" x14ac:dyDescent="0.3">
      <c r="A88" s="32"/>
      <c r="B88" s="123"/>
      <c r="C88" s="123"/>
      <c r="D88" s="124"/>
      <c r="E88" s="123"/>
      <c r="F88" s="123"/>
      <c r="G88" s="123"/>
      <c r="H88" s="123"/>
      <c r="I88" s="123"/>
      <c r="J88" s="123"/>
      <c r="K88" s="123"/>
      <c r="L88" s="32"/>
      <c r="M88" s="32"/>
      <c r="N88" s="32"/>
      <c r="O88" s="32"/>
      <c r="P88" s="32"/>
      <c r="R88" s="34"/>
      <c r="S88" s="32"/>
      <c r="T88" s="32"/>
      <c r="U88" s="32"/>
    </row>
    <row r="89" spans="1:21" x14ac:dyDescent="0.3">
      <c r="A89" s="32"/>
      <c r="B89" s="123"/>
      <c r="C89" s="123"/>
      <c r="D89" s="123"/>
      <c r="E89" s="123"/>
      <c r="F89" s="123"/>
      <c r="G89" s="123"/>
      <c r="H89" s="123"/>
      <c r="I89" s="123"/>
      <c r="J89" s="123"/>
      <c r="K89" s="123"/>
      <c r="L89" s="32"/>
      <c r="M89" s="32"/>
      <c r="N89" s="32"/>
      <c r="O89" s="32"/>
      <c r="P89" s="32"/>
      <c r="R89" s="34"/>
      <c r="S89" s="32"/>
      <c r="T89" s="32"/>
      <c r="U89" s="32"/>
    </row>
    <row r="90" spans="1:21" x14ac:dyDescent="0.3">
      <c r="A90" s="32"/>
      <c r="B90" s="123"/>
      <c r="C90" s="123"/>
      <c r="D90" s="123"/>
      <c r="E90" s="123"/>
      <c r="F90" s="123"/>
      <c r="G90" s="123"/>
      <c r="H90" s="123"/>
      <c r="I90" s="123"/>
      <c r="J90" s="123"/>
      <c r="K90" s="123"/>
      <c r="L90" s="32"/>
      <c r="M90" s="32"/>
      <c r="N90" s="32"/>
      <c r="O90" s="32"/>
      <c r="P90" s="32"/>
      <c r="R90" s="34"/>
      <c r="S90" s="32"/>
      <c r="T90" s="32"/>
      <c r="U90" s="32"/>
    </row>
    <row r="91" spans="1:21" x14ac:dyDescent="0.3">
      <c r="A91" s="32"/>
      <c r="B91" s="123"/>
      <c r="C91" s="123"/>
      <c r="D91" s="123"/>
      <c r="E91" s="123"/>
      <c r="F91" s="123"/>
      <c r="G91" s="123"/>
      <c r="H91" s="123"/>
      <c r="I91" s="123"/>
      <c r="J91" s="123"/>
      <c r="K91" s="123"/>
      <c r="L91" s="32"/>
      <c r="M91" s="32"/>
      <c r="N91" s="32"/>
      <c r="O91" s="32"/>
      <c r="P91" s="32"/>
      <c r="R91" s="34"/>
      <c r="S91" s="32"/>
      <c r="T91" s="32"/>
      <c r="U91" s="32"/>
    </row>
    <row r="92" spans="1:21" x14ac:dyDescent="0.3">
      <c r="A92" s="32"/>
      <c r="B92" s="123"/>
      <c r="C92" s="123"/>
      <c r="D92" s="123"/>
      <c r="E92" s="123"/>
      <c r="F92" s="123"/>
      <c r="G92" s="123"/>
      <c r="H92" s="123"/>
      <c r="I92" s="123"/>
      <c r="J92" s="123"/>
      <c r="K92" s="123"/>
      <c r="L92" s="32"/>
      <c r="M92" s="32"/>
      <c r="N92" s="32"/>
      <c r="O92" s="32"/>
      <c r="P92" s="32"/>
      <c r="R92" s="34"/>
      <c r="S92" s="32"/>
      <c r="T92" s="32"/>
      <c r="U92" s="32"/>
    </row>
    <row r="93" spans="1:21" x14ac:dyDescent="0.3">
      <c r="A93" s="32"/>
      <c r="B93" s="123"/>
      <c r="C93" s="123"/>
      <c r="D93" s="123"/>
      <c r="E93" s="123"/>
      <c r="F93" s="123"/>
      <c r="G93" s="123"/>
      <c r="H93" s="123"/>
      <c r="I93" s="123"/>
      <c r="J93" s="123"/>
      <c r="K93" s="123"/>
      <c r="L93" s="32"/>
      <c r="M93" s="32"/>
      <c r="N93" s="32"/>
      <c r="O93" s="32"/>
      <c r="P93" s="32"/>
      <c r="S93" s="32"/>
      <c r="T93" s="32"/>
      <c r="U93" s="32"/>
    </row>
    <row r="94" spans="1:21" x14ac:dyDescent="0.3">
      <c r="B94" s="126"/>
      <c r="C94" s="126"/>
      <c r="D94" s="126"/>
      <c r="E94" s="126"/>
      <c r="F94" s="123"/>
      <c r="G94" s="126"/>
      <c r="H94" s="126"/>
      <c r="I94" s="126"/>
      <c r="J94" s="123"/>
      <c r="K94" s="126"/>
      <c r="M94" s="32"/>
      <c r="O94" s="32"/>
      <c r="P94" s="32"/>
    </row>
    <row r="95" spans="1:21" x14ac:dyDescent="0.3">
      <c r="B95" s="126"/>
      <c r="C95" s="126"/>
      <c r="D95" s="126"/>
      <c r="E95" s="126"/>
      <c r="F95" s="123"/>
      <c r="G95" s="126"/>
      <c r="H95" s="126"/>
      <c r="I95" s="126"/>
      <c r="J95" s="123"/>
      <c r="K95" s="126"/>
      <c r="M95" s="32"/>
      <c r="O95" s="32"/>
      <c r="P95" s="32"/>
    </row>
    <row r="96" spans="1:21" x14ac:dyDescent="0.3">
      <c r="B96" s="126"/>
      <c r="C96" s="126"/>
      <c r="D96" s="126"/>
      <c r="E96" s="126"/>
      <c r="F96" s="123"/>
      <c r="G96" s="126"/>
      <c r="H96" s="126"/>
      <c r="I96" s="126"/>
      <c r="J96" s="123"/>
      <c r="K96" s="126"/>
    </row>
    <row r="97" spans="2:11" x14ac:dyDescent="0.3">
      <c r="B97" s="126"/>
      <c r="C97" s="126"/>
      <c r="D97" s="126"/>
      <c r="E97" s="126"/>
      <c r="F97" s="123"/>
      <c r="G97" s="126"/>
      <c r="H97" s="126"/>
      <c r="I97" s="126"/>
      <c r="J97" s="126"/>
      <c r="K97" s="126"/>
    </row>
    <row r="98" spans="2:11" x14ac:dyDescent="0.3">
      <c r="B98" s="126"/>
      <c r="C98" s="126"/>
      <c r="D98" s="126"/>
      <c r="E98" s="126"/>
      <c r="F98" s="126"/>
      <c r="G98" s="126"/>
      <c r="H98" s="126"/>
      <c r="I98" s="126"/>
      <c r="J98" s="126"/>
      <c r="K98" s="126"/>
    </row>
    <row r="99" spans="2:11" x14ac:dyDescent="0.3">
      <c r="B99" s="126"/>
      <c r="C99" s="126"/>
      <c r="D99" s="126"/>
      <c r="E99" s="126"/>
      <c r="F99" s="126"/>
      <c r="G99" s="126"/>
      <c r="H99" s="126"/>
      <c r="I99" s="126"/>
      <c r="J99" s="126"/>
      <c r="K99" s="126"/>
    </row>
    <row r="100" spans="2:11" x14ac:dyDescent="0.3">
      <c r="B100" s="126"/>
      <c r="C100" s="126"/>
      <c r="D100" s="126"/>
      <c r="E100" s="126"/>
      <c r="F100" s="126"/>
      <c r="G100" s="126"/>
      <c r="H100" s="126"/>
      <c r="I100" s="126"/>
      <c r="J100" s="126"/>
      <c r="K100" s="126"/>
    </row>
    <row r="101" spans="2:11" x14ac:dyDescent="0.3">
      <c r="B101" s="126"/>
      <c r="C101" s="126"/>
      <c r="D101" s="126"/>
      <c r="E101" s="126"/>
      <c r="F101" s="126"/>
      <c r="G101" s="126"/>
      <c r="H101" s="126"/>
      <c r="I101" s="126"/>
      <c r="J101" s="126"/>
      <c r="K101" s="126"/>
    </row>
    <row r="102" spans="2:11" x14ac:dyDescent="0.3">
      <c r="B102" s="126"/>
      <c r="C102" s="126"/>
      <c r="D102" s="126"/>
      <c r="E102" s="126"/>
      <c r="F102" s="126"/>
      <c r="G102" s="126"/>
      <c r="H102" s="126"/>
      <c r="I102" s="126"/>
      <c r="J102" s="126"/>
      <c r="K102" s="126"/>
    </row>
    <row r="103" spans="2:11" x14ac:dyDescent="0.3">
      <c r="B103" s="126"/>
      <c r="C103" s="126"/>
      <c r="D103" s="126"/>
      <c r="E103" s="126"/>
      <c r="F103" s="126"/>
      <c r="G103" s="126"/>
      <c r="H103" s="126"/>
      <c r="I103" s="126"/>
      <c r="J103" s="126"/>
      <c r="K103" s="126"/>
    </row>
    <row r="104" spans="2:11" x14ac:dyDescent="0.3">
      <c r="B104" s="126"/>
      <c r="C104" s="126"/>
      <c r="D104" s="126"/>
      <c r="E104" s="126"/>
      <c r="F104" s="126"/>
      <c r="G104" s="126"/>
      <c r="H104" s="126"/>
      <c r="I104" s="126"/>
      <c r="J104" s="126"/>
      <c r="K104" s="126"/>
    </row>
    <row r="105" spans="2:11" x14ac:dyDescent="0.3">
      <c r="B105" s="126"/>
      <c r="C105" s="126"/>
      <c r="D105" s="126"/>
      <c r="E105" s="126"/>
      <c r="F105" s="126"/>
      <c r="G105" s="126"/>
      <c r="H105" s="126"/>
      <c r="I105" s="126"/>
      <c r="J105" s="126"/>
      <c r="K105" s="126"/>
    </row>
    <row r="106" spans="2:11" x14ac:dyDescent="0.3">
      <c r="B106" s="126"/>
      <c r="C106" s="126"/>
      <c r="D106" s="126"/>
      <c r="E106" s="126"/>
      <c r="F106" s="126"/>
      <c r="G106" s="126"/>
      <c r="H106" s="126"/>
      <c r="I106" s="126"/>
      <c r="J106" s="126"/>
      <c r="K106" s="126"/>
    </row>
    <row r="107" spans="2:11" x14ac:dyDescent="0.3">
      <c r="B107" s="126"/>
      <c r="C107" s="126"/>
      <c r="D107" s="126"/>
      <c r="E107" s="126"/>
      <c r="F107" s="126"/>
      <c r="G107" s="126"/>
      <c r="H107" s="126"/>
      <c r="I107" s="126"/>
      <c r="J107" s="126"/>
      <c r="K107" s="126"/>
    </row>
    <row r="108" spans="2:11" x14ac:dyDescent="0.3">
      <c r="B108" s="126"/>
      <c r="C108" s="126"/>
      <c r="D108" s="126"/>
      <c r="E108" s="126"/>
      <c r="F108" s="126"/>
      <c r="G108" s="126"/>
      <c r="H108" s="126"/>
      <c r="I108" s="126"/>
      <c r="J108" s="126"/>
      <c r="K108" s="126"/>
    </row>
    <row r="109" spans="2:11" x14ac:dyDescent="0.3">
      <c r="B109" s="126"/>
      <c r="C109" s="126"/>
      <c r="D109" s="126"/>
      <c r="E109" s="126"/>
      <c r="F109" s="126"/>
      <c r="G109" s="126"/>
      <c r="H109" s="126"/>
      <c r="I109" s="126"/>
      <c r="J109" s="126"/>
      <c r="K109" s="126"/>
    </row>
    <row r="110" spans="2:11" x14ac:dyDescent="0.3">
      <c r="B110" s="126"/>
      <c r="C110" s="126"/>
      <c r="D110" s="126"/>
      <c r="E110" s="126"/>
      <c r="F110" s="126"/>
      <c r="G110" s="126"/>
      <c r="H110" s="126"/>
      <c r="I110" s="126"/>
      <c r="J110" s="126"/>
      <c r="K110" s="126"/>
    </row>
    <row r="111" spans="2:11" x14ac:dyDescent="0.3">
      <c r="B111" s="126"/>
      <c r="C111" s="126"/>
      <c r="D111" s="126"/>
      <c r="E111" s="126"/>
      <c r="F111" s="126"/>
      <c r="G111" s="126"/>
      <c r="H111" s="126"/>
      <c r="I111" s="126"/>
      <c r="J111" s="126"/>
      <c r="K111" s="126"/>
    </row>
    <row r="112" spans="2:11" x14ac:dyDescent="0.3">
      <c r="B112" s="126"/>
      <c r="C112" s="126"/>
      <c r="D112" s="126"/>
      <c r="E112" s="126"/>
      <c r="F112" s="126"/>
      <c r="G112" s="126"/>
      <c r="H112" s="126"/>
      <c r="I112" s="126"/>
      <c r="J112" s="126"/>
      <c r="K112" s="126"/>
    </row>
    <row r="113" spans="2:11" x14ac:dyDescent="0.3">
      <c r="B113" s="126"/>
      <c r="C113" s="126"/>
      <c r="D113" s="126"/>
      <c r="E113" s="126"/>
      <c r="F113" s="126"/>
      <c r="G113" s="126"/>
      <c r="H113" s="126"/>
      <c r="I113" s="126"/>
      <c r="J113" s="126"/>
      <c r="K113" s="126"/>
    </row>
    <row r="114" spans="2:11" x14ac:dyDescent="0.3">
      <c r="B114" s="126"/>
      <c r="C114" s="126"/>
      <c r="D114" s="126"/>
      <c r="E114" s="126"/>
      <c r="F114" s="126"/>
      <c r="G114" s="126"/>
      <c r="H114" s="126"/>
      <c r="I114" s="126"/>
      <c r="J114" s="126"/>
      <c r="K114" s="126"/>
    </row>
    <row r="115" spans="2:11" x14ac:dyDescent="0.3">
      <c r="B115" s="126"/>
      <c r="C115" s="126"/>
      <c r="D115" s="126"/>
      <c r="E115" s="126"/>
      <c r="F115" s="126"/>
      <c r="G115" s="126"/>
      <c r="H115" s="126"/>
      <c r="I115" s="126"/>
      <c r="J115" s="126"/>
      <c r="K115" s="126"/>
    </row>
    <row r="116" spans="2:11" x14ac:dyDescent="0.3">
      <c r="B116" s="126"/>
      <c r="C116" s="126"/>
      <c r="D116" s="126"/>
      <c r="E116" s="126"/>
      <c r="F116" s="126"/>
      <c r="G116" s="126"/>
      <c r="H116" s="126"/>
      <c r="I116" s="126"/>
      <c r="J116" s="126"/>
      <c r="K116" s="126"/>
    </row>
    <row r="117" spans="2:11" x14ac:dyDescent="0.3">
      <c r="B117" s="126"/>
      <c r="C117" s="126"/>
      <c r="D117" s="126"/>
      <c r="E117" s="126"/>
      <c r="F117" s="126"/>
      <c r="G117" s="126"/>
      <c r="H117" s="126"/>
      <c r="I117" s="126"/>
      <c r="J117" s="126"/>
      <c r="K117" s="126"/>
    </row>
    <row r="118" spans="2:11" x14ac:dyDescent="0.3">
      <c r="B118" s="126"/>
      <c r="C118" s="126"/>
      <c r="D118" s="126"/>
      <c r="E118" s="126"/>
      <c r="F118" s="126"/>
      <c r="G118" s="126"/>
      <c r="H118" s="126"/>
      <c r="I118" s="126"/>
      <c r="J118" s="126"/>
      <c r="K118" s="126"/>
    </row>
    <row r="119" spans="2:11" x14ac:dyDescent="0.3">
      <c r="B119" s="126"/>
      <c r="C119" s="126"/>
      <c r="D119" s="126"/>
      <c r="E119" s="126"/>
      <c r="F119" s="126"/>
      <c r="G119" s="126"/>
      <c r="H119" s="126"/>
      <c r="I119" s="126"/>
      <c r="J119" s="126"/>
      <c r="K119" s="126"/>
    </row>
    <row r="120" spans="2:11" x14ac:dyDescent="0.3">
      <c r="B120" s="126"/>
      <c r="C120" s="126"/>
      <c r="D120" s="126"/>
      <c r="E120" s="126"/>
      <c r="F120" s="126"/>
      <c r="G120" s="126"/>
      <c r="H120" s="126"/>
      <c r="I120" s="126"/>
      <c r="J120" s="126"/>
      <c r="K120" s="126"/>
    </row>
    <row r="121" spans="2:11" x14ac:dyDescent="0.3">
      <c r="B121" s="126"/>
      <c r="C121" s="126"/>
      <c r="D121" s="126"/>
      <c r="E121" s="126"/>
      <c r="F121" s="126"/>
      <c r="G121" s="126"/>
      <c r="H121" s="126"/>
      <c r="I121" s="126"/>
      <c r="J121" s="126"/>
      <c r="K121" s="126"/>
    </row>
    <row r="122" spans="2:11" x14ac:dyDescent="0.3">
      <c r="B122" s="126"/>
      <c r="C122" s="126"/>
      <c r="D122" s="126"/>
      <c r="E122" s="126"/>
      <c r="F122" s="126"/>
      <c r="G122" s="126"/>
      <c r="H122" s="126"/>
      <c r="I122" s="126"/>
      <c r="J122" s="126"/>
      <c r="K122" s="126"/>
    </row>
    <row r="123" spans="2:11" x14ac:dyDescent="0.3">
      <c r="B123" s="126"/>
      <c r="C123" s="126"/>
      <c r="D123" s="126"/>
      <c r="E123" s="126"/>
      <c r="F123" s="126"/>
      <c r="G123" s="126"/>
      <c r="H123" s="126"/>
      <c r="I123" s="126"/>
      <c r="J123" s="126"/>
      <c r="K123" s="126"/>
    </row>
    <row r="124" spans="2:11" x14ac:dyDescent="0.3">
      <c r="B124" s="126"/>
      <c r="C124" s="126"/>
      <c r="D124" s="126"/>
      <c r="E124" s="126"/>
      <c r="F124" s="126"/>
      <c r="G124" s="126"/>
      <c r="H124" s="126"/>
      <c r="I124" s="126"/>
      <c r="J124" s="126"/>
      <c r="K124" s="126"/>
    </row>
    <row r="125" spans="2:11" x14ac:dyDescent="0.3">
      <c r="B125" s="126"/>
      <c r="C125" s="126"/>
      <c r="D125" s="126"/>
      <c r="E125" s="126"/>
      <c r="F125" s="126"/>
      <c r="G125" s="126"/>
      <c r="H125" s="126"/>
      <c r="I125" s="126"/>
      <c r="J125" s="126"/>
      <c r="K125" s="126"/>
    </row>
    <row r="126" spans="2:11" x14ac:dyDescent="0.3">
      <c r="B126" s="126"/>
      <c r="C126" s="126"/>
      <c r="D126" s="126"/>
      <c r="E126" s="126"/>
      <c r="F126" s="126"/>
      <c r="G126" s="126"/>
      <c r="H126" s="126"/>
      <c r="I126" s="126"/>
      <c r="J126" s="126"/>
      <c r="K126" s="126"/>
    </row>
    <row r="127" spans="2:11" x14ac:dyDescent="0.3">
      <c r="B127" s="126"/>
      <c r="C127" s="126"/>
      <c r="D127" s="126"/>
      <c r="E127" s="126"/>
      <c r="F127" s="126"/>
      <c r="G127" s="126"/>
      <c r="H127" s="126"/>
      <c r="I127" s="126"/>
      <c r="J127" s="126"/>
      <c r="K127" s="126"/>
    </row>
    <row r="128" spans="2:11" x14ac:dyDescent="0.3">
      <c r="B128" s="126"/>
      <c r="C128" s="126"/>
      <c r="D128" s="126"/>
      <c r="E128" s="126"/>
      <c r="F128" s="126"/>
      <c r="G128" s="126"/>
      <c r="H128" s="126"/>
      <c r="I128" s="126"/>
      <c r="J128" s="126"/>
      <c r="K128" s="126"/>
    </row>
    <row r="129" spans="2:11" x14ac:dyDescent="0.3">
      <c r="B129" s="126"/>
      <c r="C129" s="126"/>
      <c r="D129" s="126"/>
      <c r="E129" s="126"/>
      <c r="F129" s="126"/>
      <c r="G129" s="126"/>
      <c r="H129" s="126"/>
      <c r="I129" s="126"/>
      <c r="J129" s="126"/>
      <c r="K129" s="126"/>
    </row>
    <row r="130" spans="2:11" x14ac:dyDescent="0.3">
      <c r="B130" s="126"/>
      <c r="C130" s="126"/>
      <c r="D130" s="126"/>
      <c r="E130" s="126"/>
      <c r="F130" s="126"/>
      <c r="G130" s="126"/>
      <c r="H130" s="126"/>
      <c r="I130" s="126"/>
      <c r="J130" s="126"/>
      <c r="K130" s="126"/>
    </row>
    <row r="131" spans="2:11" x14ac:dyDescent="0.3">
      <c r="B131" s="126"/>
      <c r="C131" s="126"/>
      <c r="D131" s="126"/>
      <c r="E131" s="126"/>
      <c r="F131" s="126"/>
      <c r="G131" s="126"/>
      <c r="H131" s="126"/>
      <c r="I131" s="126"/>
      <c r="J131" s="126"/>
    </row>
    <row r="132" spans="2:11" x14ac:dyDescent="0.3">
      <c r="B132" s="126"/>
      <c r="C132" s="126"/>
      <c r="D132" s="126"/>
      <c r="E132" s="126"/>
      <c r="F132" s="126"/>
      <c r="G132" s="126"/>
      <c r="H132" s="126"/>
      <c r="I132" s="126"/>
      <c r="J132" s="126"/>
      <c r="K132" s="126"/>
    </row>
    <row r="133" spans="2:11" x14ac:dyDescent="0.3">
      <c r="B133" s="126"/>
      <c r="C133" s="126"/>
      <c r="D133" s="126"/>
      <c r="E133" s="126"/>
      <c r="F133" s="126"/>
      <c r="G133" s="126"/>
      <c r="H133" s="126"/>
      <c r="I133" s="126"/>
      <c r="J133" s="126"/>
      <c r="K133" s="126"/>
    </row>
    <row r="134" spans="2:11" x14ac:dyDescent="0.3">
      <c r="B134" s="126"/>
      <c r="C134" s="126"/>
      <c r="D134" s="126"/>
      <c r="E134" s="126"/>
      <c r="F134" s="126"/>
      <c r="G134" s="126"/>
      <c r="H134" s="126"/>
      <c r="I134" s="126"/>
      <c r="J134" s="126"/>
      <c r="K134" s="126"/>
    </row>
    <row r="135" spans="2:11" x14ac:dyDescent="0.3">
      <c r="B135" s="126"/>
      <c r="C135" s="126"/>
      <c r="D135" s="126"/>
      <c r="E135" s="126"/>
      <c r="F135" s="126"/>
      <c r="G135" s="126"/>
      <c r="H135" s="126"/>
      <c r="I135" s="126"/>
      <c r="J135" s="126"/>
      <c r="K135" s="126"/>
    </row>
    <row r="136" spans="2:11" x14ac:dyDescent="0.3">
      <c r="B136" s="126"/>
      <c r="C136" s="126"/>
      <c r="D136" s="126"/>
      <c r="E136" s="126"/>
      <c r="F136" s="126"/>
      <c r="G136" s="126"/>
      <c r="H136" s="126"/>
      <c r="I136" s="126"/>
      <c r="J136" s="126"/>
      <c r="K136" s="126"/>
    </row>
    <row r="137" spans="2:11" x14ac:dyDescent="0.3">
      <c r="B137" s="126"/>
      <c r="C137" s="126"/>
      <c r="D137" s="126"/>
      <c r="E137" s="126"/>
      <c r="F137" s="126"/>
      <c r="G137" s="126"/>
      <c r="H137" s="126"/>
      <c r="I137" s="126"/>
      <c r="J137" s="126"/>
      <c r="K137" s="126"/>
    </row>
    <row r="138" spans="2:11" x14ac:dyDescent="0.3">
      <c r="B138" s="126"/>
      <c r="C138" s="126"/>
      <c r="D138" s="126"/>
      <c r="E138" s="126"/>
      <c r="F138" s="126"/>
      <c r="G138" s="126"/>
      <c r="H138" s="126"/>
      <c r="I138" s="126"/>
      <c r="J138" s="126"/>
      <c r="K138" s="126"/>
    </row>
    <row r="139" spans="2:11" x14ac:dyDescent="0.3">
      <c r="B139" s="126"/>
      <c r="C139" s="126"/>
      <c r="D139" s="126"/>
      <c r="E139" s="126"/>
      <c r="F139" s="126"/>
      <c r="G139" s="126"/>
      <c r="H139" s="126"/>
      <c r="I139" s="126"/>
      <c r="J139" s="126"/>
      <c r="K139" s="126"/>
    </row>
    <row r="140" spans="2:11" x14ac:dyDescent="0.3">
      <c r="B140" s="126"/>
      <c r="C140" s="126"/>
      <c r="D140" s="126"/>
      <c r="E140" s="126"/>
      <c r="F140" s="126"/>
      <c r="G140" s="126"/>
      <c r="H140" s="126"/>
      <c r="I140" s="126"/>
      <c r="J140" s="126"/>
    </row>
    <row r="141" spans="2:11" x14ac:dyDescent="0.3">
      <c r="B141" s="126"/>
      <c r="C141" s="126"/>
      <c r="D141" s="126"/>
      <c r="E141" s="126"/>
      <c r="F141" s="126"/>
      <c r="G141" s="126"/>
      <c r="H141" s="126"/>
      <c r="I141" s="126"/>
      <c r="J141" s="126"/>
      <c r="K141" s="126"/>
    </row>
    <row r="142" spans="2:11" x14ac:dyDescent="0.3">
      <c r="B142" s="126"/>
      <c r="C142" s="126"/>
      <c r="D142" s="126"/>
      <c r="E142" s="126"/>
      <c r="F142" s="126"/>
      <c r="G142" s="126"/>
      <c r="H142" s="126"/>
      <c r="I142" s="126"/>
      <c r="J142" s="126"/>
      <c r="K142" s="126"/>
    </row>
    <row r="143" spans="2:11" x14ac:dyDescent="0.3">
      <c r="F143" s="126"/>
      <c r="J143" s="126"/>
    </row>
    <row r="144" spans="2:11" x14ac:dyDescent="0.3">
      <c r="F144" s="126"/>
      <c r="J144" s="126"/>
    </row>
    <row r="145" spans="6:10" x14ac:dyDescent="0.3">
      <c r="F145" s="126"/>
      <c r="J145" s="126"/>
    </row>
    <row r="146" spans="6:10" x14ac:dyDescent="0.3">
      <c r="F146" s="126"/>
    </row>
  </sheetData>
  <mergeCells count="16">
    <mergeCell ref="A81:J82"/>
    <mergeCell ref="O4:O5"/>
    <mergeCell ref="Q4:Q5"/>
    <mergeCell ref="P4:P5"/>
    <mergeCell ref="R4:R5"/>
    <mergeCell ref="A2:R2"/>
    <mergeCell ref="A4:A5"/>
    <mergeCell ref="B4:C4"/>
    <mergeCell ref="D4:E4"/>
    <mergeCell ref="F4:G4"/>
    <mergeCell ref="H4:I4"/>
    <mergeCell ref="J4:J5"/>
    <mergeCell ref="K4:K5"/>
    <mergeCell ref="L4:L5"/>
    <mergeCell ref="M4:M5"/>
    <mergeCell ref="N4:N5"/>
  </mergeCells>
  <pageMargins left="0.17" right="0.70866141732283472" top="0.17" bottom="0.55000000000000004" header="0.31496062992125984" footer="0.17"/>
  <pageSetup paperSize="9" scale="44" orientation="landscape" horizontalDpi="200" verticalDpi="200" r:id="rId1"/>
  <headerFooter>
    <oddFooter>&amp;C&amp;G</oddFooter>
  </headerFooter>
  <ignoredErrors>
    <ignoredError sqref="E9 C9 G9 E69 C69 G69 G75 E75 C75" formula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S125"/>
  <sheetViews>
    <sheetView showGridLines="0" zoomScaleNormal="100" workbookViewId="0">
      <selection activeCell="B13" sqref="B13"/>
    </sheetView>
  </sheetViews>
  <sheetFormatPr baseColWidth="10" defaultColWidth="11.44140625" defaultRowHeight="11.4" x14ac:dyDescent="0.3"/>
  <cols>
    <col min="1" max="1" width="25" style="50" customWidth="1"/>
    <col min="2" max="2" width="11.109375" style="50" customWidth="1"/>
    <col min="3" max="3" width="11.5546875" style="50" customWidth="1"/>
    <col min="4" max="4" width="11.44140625" style="50" customWidth="1"/>
    <col min="5" max="5" width="11.5546875" style="50" customWidth="1"/>
    <col min="6" max="6" width="11.44140625" style="50" customWidth="1"/>
    <col min="7" max="7" width="11.5546875" style="50" customWidth="1"/>
    <col min="8" max="8" width="10.6640625" style="50" customWidth="1"/>
    <col min="9" max="9" width="12" style="50" customWidth="1"/>
    <col min="10" max="10" width="13.6640625" style="50" customWidth="1"/>
    <col min="11" max="12" width="11.5546875" style="50" customWidth="1"/>
    <col min="13" max="13" width="13" style="50" customWidth="1"/>
    <col min="14" max="14" width="11.5546875" style="50" customWidth="1"/>
    <col min="15" max="15" width="15.5546875" style="50" customWidth="1"/>
    <col min="16" max="16" width="18.33203125" style="50" customWidth="1"/>
    <col min="17" max="17" width="20.88671875" style="48" customWidth="1"/>
    <col min="18" max="18" width="19.33203125" style="183" customWidth="1"/>
    <col min="19" max="19" width="11.44140625" style="50" customWidth="1"/>
    <col min="20" max="16384" width="11.44140625" style="50"/>
  </cols>
  <sheetData>
    <row r="1" spans="1:19" ht="14.1" customHeight="1" x14ac:dyDescent="0.25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R1" s="48"/>
      <c r="S1" s="49"/>
    </row>
    <row r="2" spans="1:19" ht="14.1" customHeight="1" x14ac:dyDescent="0.3">
      <c r="A2" s="127" t="s">
        <v>191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48"/>
    </row>
    <row r="3" spans="1:19" ht="14.1" customHeight="1" x14ac:dyDescent="0.25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R3" s="129"/>
      <c r="S3" s="48"/>
    </row>
    <row r="4" spans="1:19" s="131" customFormat="1" ht="12.75" customHeight="1" x14ac:dyDescent="0.3">
      <c r="A4" s="429" t="s">
        <v>0</v>
      </c>
      <c r="B4" s="424" t="s">
        <v>49</v>
      </c>
      <c r="C4" s="424"/>
      <c r="D4" s="424" t="s">
        <v>50</v>
      </c>
      <c r="E4" s="424"/>
      <c r="F4" s="424" t="s">
        <v>51</v>
      </c>
      <c r="G4" s="424"/>
      <c r="H4" s="424" t="s">
        <v>52</v>
      </c>
      <c r="I4" s="424"/>
      <c r="J4" s="424" t="s">
        <v>53</v>
      </c>
      <c r="K4" s="424" t="s">
        <v>54</v>
      </c>
      <c r="L4" s="424" t="s">
        <v>55</v>
      </c>
      <c r="M4" s="424" t="s">
        <v>56</v>
      </c>
      <c r="N4" s="424" t="s">
        <v>162</v>
      </c>
      <c r="O4" s="424" t="s">
        <v>163</v>
      </c>
      <c r="P4" s="424" t="s">
        <v>164</v>
      </c>
      <c r="Q4" s="427" t="s">
        <v>146</v>
      </c>
      <c r="R4" s="424" t="s">
        <v>186</v>
      </c>
      <c r="S4" s="130"/>
    </row>
    <row r="5" spans="1:19" s="131" customFormat="1" ht="28.5" customHeight="1" x14ac:dyDescent="0.3">
      <c r="A5" s="430"/>
      <c r="B5" s="28" t="s">
        <v>59</v>
      </c>
      <c r="C5" s="28" t="s">
        <v>60</v>
      </c>
      <c r="D5" s="28" t="s">
        <v>59</v>
      </c>
      <c r="E5" s="28" t="s">
        <v>60</v>
      </c>
      <c r="F5" s="28" t="s">
        <v>59</v>
      </c>
      <c r="G5" s="28" t="s">
        <v>60</v>
      </c>
      <c r="H5" s="28" t="s">
        <v>59</v>
      </c>
      <c r="I5" s="28" t="s">
        <v>60</v>
      </c>
      <c r="J5" s="424"/>
      <c r="K5" s="424"/>
      <c r="L5" s="424"/>
      <c r="M5" s="424"/>
      <c r="N5" s="424"/>
      <c r="O5" s="424"/>
      <c r="P5" s="424"/>
      <c r="Q5" s="431"/>
      <c r="R5" s="424"/>
      <c r="S5" s="130"/>
    </row>
    <row r="6" spans="1:19" s="131" customFormat="1" ht="3" customHeight="1" x14ac:dyDescent="0.25">
      <c r="A6" s="132"/>
      <c r="B6" s="133"/>
      <c r="C6" s="133"/>
      <c r="D6" s="133"/>
      <c r="E6" s="133"/>
      <c r="F6" s="133"/>
      <c r="G6" s="133"/>
      <c r="H6" s="133"/>
      <c r="I6" s="133"/>
      <c r="J6" s="12"/>
      <c r="K6" s="12"/>
      <c r="L6" s="12"/>
      <c r="M6" s="12"/>
      <c r="N6" s="12"/>
      <c r="O6" s="12"/>
      <c r="P6" s="134"/>
      <c r="Q6" s="134"/>
      <c r="R6" s="135"/>
      <c r="S6" s="130"/>
    </row>
    <row r="7" spans="1:19" s="131" customFormat="1" ht="14.1" customHeight="1" x14ac:dyDescent="0.25">
      <c r="A7" s="10" t="s">
        <v>1</v>
      </c>
      <c r="B7" s="136">
        <v>425539</v>
      </c>
      <c r="C7" s="137">
        <v>100</v>
      </c>
      <c r="D7" s="136">
        <v>122270</v>
      </c>
      <c r="E7" s="137">
        <v>100</v>
      </c>
      <c r="F7" s="136">
        <v>303269</v>
      </c>
      <c r="G7" s="137">
        <v>100</v>
      </c>
      <c r="H7" s="136">
        <v>45297</v>
      </c>
      <c r="I7" s="137">
        <v>100</v>
      </c>
      <c r="J7" s="138">
        <v>58.2</v>
      </c>
      <c r="K7" s="138">
        <v>57.6</v>
      </c>
      <c r="L7" s="138">
        <v>58.4</v>
      </c>
      <c r="M7" s="138">
        <v>62.6</v>
      </c>
      <c r="N7" s="20">
        <v>28.6</v>
      </c>
      <c r="O7" s="33">
        <v>39.6</v>
      </c>
      <c r="P7" s="33">
        <v>67</v>
      </c>
      <c r="Q7" s="27">
        <v>28.5</v>
      </c>
      <c r="R7" s="27">
        <v>3.1</v>
      </c>
      <c r="S7" s="139"/>
    </row>
    <row r="8" spans="1:19" ht="4.5" customHeight="1" x14ac:dyDescent="0.25">
      <c r="A8" s="132"/>
      <c r="B8" s="140"/>
      <c r="C8" s="141"/>
      <c r="D8" s="140"/>
      <c r="E8" s="142"/>
      <c r="F8" s="140"/>
      <c r="G8" s="141"/>
      <c r="H8" s="140"/>
      <c r="I8" s="141"/>
      <c r="J8" s="143"/>
      <c r="K8" s="143"/>
      <c r="L8" s="143"/>
      <c r="M8" s="143"/>
      <c r="N8" s="144"/>
      <c r="P8" s="145"/>
      <c r="Q8" s="145"/>
      <c r="R8" s="146"/>
      <c r="S8" s="129"/>
    </row>
    <row r="9" spans="1:19" ht="14.1" customHeight="1" x14ac:dyDescent="0.25">
      <c r="A9" s="10" t="s">
        <v>72</v>
      </c>
      <c r="B9" s="22">
        <v>404957</v>
      </c>
      <c r="C9" s="137">
        <f>+B9/$B$7*100</f>
        <v>95.16331053087967</v>
      </c>
      <c r="D9" s="147">
        <v>117244</v>
      </c>
      <c r="E9" s="137">
        <f>+D9/$D$7*100</f>
        <v>95.889425042937759</v>
      </c>
      <c r="F9" s="22">
        <v>287713</v>
      </c>
      <c r="G9" s="137">
        <f>+F9/$F$7*100</f>
        <v>94.870560459526033</v>
      </c>
      <c r="H9" s="22">
        <v>43880</v>
      </c>
      <c r="I9" s="137">
        <f>+H9/$H$7*100</f>
        <v>96.87175751153498</v>
      </c>
      <c r="J9" s="138">
        <v>58</v>
      </c>
      <c r="K9" s="138">
        <v>57.4</v>
      </c>
      <c r="L9" s="138">
        <v>58.2</v>
      </c>
      <c r="M9" s="138">
        <v>62.5</v>
      </c>
      <c r="N9" s="20">
        <v>28.3</v>
      </c>
      <c r="O9" s="148">
        <v>39.200000000000003</v>
      </c>
      <c r="P9" s="19">
        <v>67.900000000000006</v>
      </c>
      <c r="Q9" s="149">
        <v>29</v>
      </c>
      <c r="R9" s="27">
        <v>2.7</v>
      </c>
      <c r="S9" s="129"/>
    </row>
    <row r="10" spans="1:19" ht="14.1" customHeight="1" x14ac:dyDescent="0.25">
      <c r="A10" s="41" t="s">
        <v>73</v>
      </c>
      <c r="B10" s="157">
        <v>20553</v>
      </c>
      <c r="C10" s="150">
        <f t="shared" ref="C10:C71" si="0">+B10/$B$7*100</f>
        <v>4.8298745825882001</v>
      </c>
      <c r="D10" s="151">
        <v>5476</v>
      </c>
      <c r="E10" s="152">
        <f t="shared" ref="E10:E71" si="1">+D10/$D$7*100</f>
        <v>4.4786129058640709</v>
      </c>
      <c r="F10" s="153">
        <v>15077</v>
      </c>
      <c r="G10" s="150">
        <f t="shared" ref="G10:G71" si="2">+F10/$F$7*100</f>
        <v>4.9714939542122671</v>
      </c>
      <c r="H10" s="153">
        <v>3572</v>
      </c>
      <c r="I10" s="154">
        <f t="shared" ref="I10:I71" si="3">+H10/$H$7*100</f>
        <v>7.8857319469280522</v>
      </c>
      <c r="J10" s="155">
        <v>59.6</v>
      </c>
      <c r="K10" s="155">
        <v>62.1</v>
      </c>
      <c r="L10" s="155">
        <v>58.7</v>
      </c>
      <c r="M10" s="156">
        <v>62.1</v>
      </c>
      <c r="N10" s="114">
        <v>20.5</v>
      </c>
      <c r="O10" s="78">
        <v>33.4</v>
      </c>
      <c r="P10" s="73">
        <v>74.900000000000006</v>
      </c>
      <c r="Q10" s="39">
        <v>26.643312411813358</v>
      </c>
      <c r="R10" s="81">
        <v>0.88368683356454536</v>
      </c>
      <c r="S10" s="129"/>
    </row>
    <row r="11" spans="1:19" ht="14.1" customHeight="1" x14ac:dyDescent="0.25">
      <c r="A11" s="36" t="s">
        <v>74</v>
      </c>
      <c r="B11" s="157">
        <v>6459</v>
      </c>
      <c r="C11" s="158">
        <f t="shared" si="0"/>
        <v>1.5178397279685294</v>
      </c>
      <c r="D11" s="159">
        <v>1593</v>
      </c>
      <c r="E11" s="160">
        <f t="shared" si="1"/>
        <v>1.3028543387584852</v>
      </c>
      <c r="F11" s="157">
        <v>4866</v>
      </c>
      <c r="G11" s="158">
        <f t="shared" si="2"/>
        <v>1.6045161226501885</v>
      </c>
      <c r="H11" s="157">
        <v>630</v>
      </c>
      <c r="I11" s="161">
        <f t="shared" si="3"/>
        <v>1.3908205841446455</v>
      </c>
      <c r="J11" s="156">
        <v>69.599999999999994</v>
      </c>
      <c r="K11" s="156">
        <v>68.7</v>
      </c>
      <c r="L11" s="156">
        <v>69.900000000000006</v>
      </c>
      <c r="M11" s="156">
        <v>73.8</v>
      </c>
      <c r="N11" s="114">
        <v>28</v>
      </c>
      <c r="O11" s="78">
        <v>38.799999999999997</v>
      </c>
      <c r="P11" s="80">
        <v>63.3</v>
      </c>
      <c r="Q11" s="39">
        <v>24.663260566651186</v>
      </c>
      <c r="R11" s="81">
        <v>-0.65253196615293607</v>
      </c>
      <c r="S11" s="129"/>
    </row>
    <row r="12" spans="1:19" ht="14.1" customHeight="1" x14ac:dyDescent="0.25">
      <c r="A12" s="36" t="s">
        <v>75</v>
      </c>
      <c r="B12" s="157">
        <v>3295</v>
      </c>
      <c r="C12" s="158">
        <f t="shared" si="0"/>
        <v>0.77431210770340675</v>
      </c>
      <c r="D12" s="159">
        <v>595</v>
      </c>
      <c r="E12" s="160">
        <f t="shared" si="1"/>
        <v>0.48662795452686675</v>
      </c>
      <c r="F12" s="157">
        <v>2700</v>
      </c>
      <c r="G12" s="158">
        <f t="shared" si="2"/>
        <v>0.89029871170479025</v>
      </c>
      <c r="H12" s="157">
        <v>382</v>
      </c>
      <c r="I12" s="161">
        <f t="shared" si="3"/>
        <v>0.84332295737024521</v>
      </c>
      <c r="J12" s="156">
        <v>53</v>
      </c>
      <c r="K12" s="156">
        <v>53.9</v>
      </c>
      <c r="L12" s="156">
        <v>52.7</v>
      </c>
      <c r="M12" s="156">
        <v>53.9</v>
      </c>
      <c r="N12" s="114">
        <v>41.8</v>
      </c>
      <c r="O12" s="78">
        <v>57.1</v>
      </c>
      <c r="P12" s="80">
        <v>70.099999999999994</v>
      </c>
      <c r="Q12" s="39">
        <v>18.057663125948405</v>
      </c>
      <c r="R12" s="81">
        <v>0.56335104462952312</v>
      </c>
      <c r="S12" s="129"/>
    </row>
    <row r="13" spans="1:19" ht="14.1" customHeight="1" x14ac:dyDescent="0.25">
      <c r="A13" s="36" t="s">
        <v>76</v>
      </c>
      <c r="B13" s="157">
        <v>36330</v>
      </c>
      <c r="C13" s="158">
        <f t="shared" si="0"/>
        <v>8.5374078521592622</v>
      </c>
      <c r="D13" s="159">
        <v>9773</v>
      </c>
      <c r="E13" s="160">
        <f t="shared" si="1"/>
        <v>7.9929663858673425</v>
      </c>
      <c r="F13" s="157">
        <v>26557</v>
      </c>
      <c r="G13" s="158">
        <f t="shared" si="2"/>
        <v>8.7569121802755969</v>
      </c>
      <c r="H13" s="157">
        <v>4339</v>
      </c>
      <c r="I13" s="161">
        <f t="shared" si="3"/>
        <v>9.5790008168311367</v>
      </c>
      <c r="J13" s="156">
        <v>50.4</v>
      </c>
      <c r="K13" s="156">
        <v>49.2</v>
      </c>
      <c r="L13" s="156">
        <v>50.9</v>
      </c>
      <c r="M13" s="156">
        <v>58.1</v>
      </c>
      <c r="N13" s="114">
        <v>45.4</v>
      </c>
      <c r="O13" s="78">
        <v>55.3</v>
      </c>
      <c r="P13" s="80">
        <v>72.400000000000006</v>
      </c>
      <c r="Q13" s="39">
        <v>26.900633085604188</v>
      </c>
      <c r="R13" s="81">
        <v>5.2976330273462269</v>
      </c>
      <c r="S13" s="129"/>
    </row>
    <row r="14" spans="1:19" ht="14.1" customHeight="1" x14ac:dyDescent="0.25">
      <c r="A14" s="36" t="s">
        <v>77</v>
      </c>
      <c r="B14" s="157">
        <v>8271</v>
      </c>
      <c r="C14" s="158">
        <f t="shared" si="0"/>
        <v>1.9436526381835744</v>
      </c>
      <c r="D14" s="159">
        <v>3084</v>
      </c>
      <c r="E14" s="160">
        <f t="shared" si="1"/>
        <v>2.522286742455222</v>
      </c>
      <c r="F14" s="157">
        <v>5187</v>
      </c>
      <c r="G14" s="158">
        <f t="shared" si="2"/>
        <v>1.7103627472639802</v>
      </c>
      <c r="H14" s="157">
        <v>973</v>
      </c>
      <c r="I14" s="161">
        <f t="shared" si="3"/>
        <v>2.1480451244011745</v>
      </c>
      <c r="J14" s="156">
        <v>59.5</v>
      </c>
      <c r="K14" s="156">
        <v>60</v>
      </c>
      <c r="L14" s="156">
        <v>59.3</v>
      </c>
      <c r="M14" s="156">
        <v>57.2</v>
      </c>
      <c r="N14" s="114">
        <v>5</v>
      </c>
      <c r="O14" s="78">
        <v>12.5</v>
      </c>
      <c r="P14" s="80">
        <v>73.8</v>
      </c>
      <c r="Q14" s="39">
        <v>37.28690605730867</v>
      </c>
      <c r="R14" s="81">
        <v>-6.0018063199472671</v>
      </c>
      <c r="S14" s="129"/>
    </row>
    <row r="15" spans="1:19" ht="14.1" customHeight="1" x14ac:dyDescent="0.3">
      <c r="A15" s="36" t="s">
        <v>78</v>
      </c>
      <c r="B15" s="157">
        <v>1555</v>
      </c>
      <c r="C15" s="158">
        <f t="shared" si="0"/>
        <v>0.36541891577505237</v>
      </c>
      <c r="D15" s="159">
        <v>446</v>
      </c>
      <c r="E15" s="160">
        <f t="shared" si="1"/>
        <v>0.36476650036803793</v>
      </c>
      <c r="F15" s="157">
        <v>1109</v>
      </c>
      <c r="G15" s="158">
        <f t="shared" si="2"/>
        <v>0.36568195232615269</v>
      </c>
      <c r="H15" s="157">
        <v>67</v>
      </c>
      <c r="I15" s="161">
        <f t="shared" si="3"/>
        <v>0.1479126652979226</v>
      </c>
      <c r="J15" s="156">
        <v>61.2</v>
      </c>
      <c r="K15" s="156">
        <v>58.5</v>
      </c>
      <c r="L15" s="156">
        <v>62.2</v>
      </c>
      <c r="M15" s="156">
        <v>64.2</v>
      </c>
      <c r="N15" s="114">
        <v>39</v>
      </c>
      <c r="O15" s="78">
        <v>40.9</v>
      </c>
      <c r="P15" s="80">
        <v>63.3</v>
      </c>
      <c r="Q15" s="39">
        <v>28.681672025723472</v>
      </c>
      <c r="R15" s="81">
        <v>-1.9272160854033604E-2</v>
      </c>
      <c r="S15" s="129"/>
    </row>
    <row r="16" spans="1:19" ht="14.1" customHeight="1" x14ac:dyDescent="0.25">
      <c r="A16" s="36" t="s">
        <v>79</v>
      </c>
      <c r="B16" s="157">
        <v>3962</v>
      </c>
      <c r="C16" s="158">
        <f t="shared" si="0"/>
        <v>0.9310544979426093</v>
      </c>
      <c r="D16" s="159">
        <v>1054</v>
      </c>
      <c r="E16" s="160">
        <f t="shared" si="1"/>
        <v>0.86202666230473546</v>
      </c>
      <c r="F16" s="157">
        <v>2908</v>
      </c>
      <c r="G16" s="158">
        <f t="shared" si="2"/>
        <v>0.95888468653241832</v>
      </c>
      <c r="H16" s="157">
        <v>483</v>
      </c>
      <c r="I16" s="161">
        <f t="shared" si="3"/>
        <v>1.0662957811775615</v>
      </c>
      <c r="J16" s="156">
        <v>56.8</v>
      </c>
      <c r="K16" s="156">
        <v>61.1</v>
      </c>
      <c r="L16" s="156">
        <v>55.2</v>
      </c>
      <c r="M16" s="156">
        <v>60</v>
      </c>
      <c r="N16" s="114">
        <v>26.9</v>
      </c>
      <c r="O16" s="78">
        <v>56.9</v>
      </c>
      <c r="P16" s="80">
        <v>58.6</v>
      </c>
      <c r="Q16" s="39">
        <v>26.602725896012114</v>
      </c>
      <c r="R16" s="81">
        <v>3.6700620865901978</v>
      </c>
      <c r="S16" s="129"/>
    </row>
    <row r="17" spans="1:19" ht="14.1" customHeight="1" x14ac:dyDescent="0.25">
      <c r="A17" s="36" t="s">
        <v>80</v>
      </c>
      <c r="B17" s="157">
        <v>13615</v>
      </c>
      <c r="C17" s="158">
        <f t="shared" si="0"/>
        <v>3.1994717287957157</v>
      </c>
      <c r="D17" s="159">
        <v>4395</v>
      </c>
      <c r="E17" s="160">
        <f t="shared" si="1"/>
        <v>3.5945039666312262</v>
      </c>
      <c r="F17" s="157">
        <v>9220</v>
      </c>
      <c r="G17" s="158">
        <f t="shared" si="2"/>
        <v>3.0402052303400611</v>
      </c>
      <c r="H17" s="157">
        <v>1013</v>
      </c>
      <c r="I17" s="161">
        <f t="shared" si="3"/>
        <v>2.2363511932357549</v>
      </c>
      <c r="J17" s="156">
        <v>48.3</v>
      </c>
      <c r="K17" s="156">
        <v>45.7</v>
      </c>
      <c r="L17" s="156">
        <v>49.5</v>
      </c>
      <c r="M17" s="156">
        <v>56.3</v>
      </c>
      <c r="N17" s="114">
        <v>66.3</v>
      </c>
      <c r="O17" s="78">
        <v>49.5</v>
      </c>
      <c r="P17" s="80">
        <v>75.5</v>
      </c>
      <c r="Q17" s="39">
        <v>32.280572897539479</v>
      </c>
      <c r="R17" s="81">
        <v>1.123315586034912</v>
      </c>
      <c r="S17" s="129"/>
    </row>
    <row r="18" spans="1:19" ht="14.1" customHeight="1" x14ac:dyDescent="0.3">
      <c r="A18" s="36" t="s">
        <v>81</v>
      </c>
      <c r="B18" s="157">
        <v>8905</v>
      </c>
      <c r="C18" s="158">
        <f t="shared" si="0"/>
        <v>2.0926401575413771</v>
      </c>
      <c r="D18" s="159">
        <v>3603</v>
      </c>
      <c r="E18" s="160">
        <f t="shared" si="1"/>
        <v>2.9467571767400016</v>
      </c>
      <c r="F18" s="157">
        <v>5302</v>
      </c>
      <c r="G18" s="158">
        <f t="shared" si="2"/>
        <v>1.7482828775773323</v>
      </c>
      <c r="H18" s="157">
        <v>665</v>
      </c>
      <c r="I18" s="161">
        <f t="shared" si="3"/>
        <v>1.4680883943749035</v>
      </c>
      <c r="J18" s="156">
        <v>60.4</v>
      </c>
      <c r="K18" s="156">
        <v>61.9</v>
      </c>
      <c r="L18" s="156">
        <v>59.4</v>
      </c>
      <c r="M18" s="156">
        <v>63</v>
      </c>
      <c r="N18" s="114">
        <v>8.5</v>
      </c>
      <c r="O18" s="78">
        <v>22.3</v>
      </c>
      <c r="P18" s="80">
        <v>53.1</v>
      </c>
      <c r="Q18" s="39">
        <v>40.460415496911843</v>
      </c>
      <c r="R18" s="81">
        <v>-0.60171989570410034</v>
      </c>
      <c r="S18" s="129"/>
    </row>
    <row r="19" spans="1:19" ht="14.1" customHeight="1" x14ac:dyDescent="0.25">
      <c r="A19" s="36" t="s">
        <v>171</v>
      </c>
      <c r="B19" s="157">
        <v>2777</v>
      </c>
      <c r="C19" s="158">
        <f t="shared" si="0"/>
        <v>0.65258413447416108</v>
      </c>
      <c r="D19" s="159">
        <v>956</v>
      </c>
      <c r="E19" s="160">
        <f t="shared" si="1"/>
        <v>0.78187617567678092</v>
      </c>
      <c r="F19" s="157">
        <v>1821</v>
      </c>
      <c r="G19" s="158">
        <f t="shared" si="2"/>
        <v>0.60045702000534185</v>
      </c>
      <c r="H19" s="157">
        <v>376</v>
      </c>
      <c r="I19" s="161">
        <f t="shared" si="3"/>
        <v>0.83007704704505825</v>
      </c>
      <c r="J19" s="156">
        <v>54.9</v>
      </c>
      <c r="K19" s="156">
        <v>55.5</v>
      </c>
      <c r="L19" s="156">
        <v>54.6</v>
      </c>
      <c r="M19" s="156">
        <v>56.4</v>
      </c>
      <c r="N19" s="114">
        <v>6.9</v>
      </c>
      <c r="O19" s="78">
        <v>28.8</v>
      </c>
      <c r="P19" s="80">
        <v>74.099999999999994</v>
      </c>
      <c r="Q19" s="39">
        <v>34.425639178970115</v>
      </c>
      <c r="R19" s="81">
        <v>-2.1721448644374308</v>
      </c>
      <c r="S19" s="129"/>
    </row>
    <row r="20" spans="1:19" ht="14.1" customHeight="1" x14ac:dyDescent="0.3">
      <c r="A20" s="36" t="s">
        <v>83</v>
      </c>
      <c r="B20" s="157">
        <v>17806</v>
      </c>
      <c r="C20" s="158">
        <f t="shared" si="0"/>
        <v>4.1843403307334928</v>
      </c>
      <c r="D20" s="159">
        <v>4198</v>
      </c>
      <c r="E20" s="160">
        <f t="shared" si="1"/>
        <v>3.433385131266868</v>
      </c>
      <c r="F20" s="157">
        <v>13608</v>
      </c>
      <c r="G20" s="158">
        <f t="shared" si="2"/>
        <v>4.4871055069921422</v>
      </c>
      <c r="H20" s="157">
        <v>2326</v>
      </c>
      <c r="I20" s="161">
        <f t="shared" si="3"/>
        <v>5.1349979027308654</v>
      </c>
      <c r="J20" s="156">
        <v>53.9</v>
      </c>
      <c r="K20" s="156">
        <v>52.7</v>
      </c>
      <c r="L20" s="156">
        <v>54.3</v>
      </c>
      <c r="M20" s="156">
        <v>59.2</v>
      </c>
      <c r="N20" s="114">
        <v>60.3</v>
      </c>
      <c r="O20" s="78">
        <v>56.9</v>
      </c>
      <c r="P20" s="80">
        <v>80.8</v>
      </c>
      <c r="Q20" s="39">
        <v>23.57632258789172</v>
      </c>
      <c r="R20" s="81">
        <v>-0.68242143886014794</v>
      </c>
      <c r="S20" s="129"/>
    </row>
    <row r="21" spans="1:19" ht="14.1" customHeight="1" x14ac:dyDescent="0.3">
      <c r="A21" s="36" t="s">
        <v>84</v>
      </c>
      <c r="B21" s="157">
        <v>8078</v>
      </c>
      <c r="C21" s="158">
        <f t="shared" si="0"/>
        <v>1.8982983933317512</v>
      </c>
      <c r="D21" s="159">
        <v>2056</v>
      </c>
      <c r="E21" s="160">
        <f t="shared" si="1"/>
        <v>1.681524494970148</v>
      </c>
      <c r="F21" s="157">
        <v>6022</v>
      </c>
      <c r="G21" s="158">
        <f t="shared" si="2"/>
        <v>1.9856958673652763</v>
      </c>
      <c r="H21" s="157">
        <v>1189</v>
      </c>
      <c r="I21" s="161">
        <f t="shared" si="3"/>
        <v>2.6248978961079099</v>
      </c>
      <c r="J21" s="156">
        <v>61.1</v>
      </c>
      <c r="K21" s="156">
        <v>63.4</v>
      </c>
      <c r="L21" s="156">
        <v>60.3</v>
      </c>
      <c r="M21" s="156">
        <v>67</v>
      </c>
      <c r="N21" s="114">
        <v>51.2</v>
      </c>
      <c r="O21" s="78">
        <v>59.1</v>
      </c>
      <c r="P21" s="80">
        <v>81.5</v>
      </c>
      <c r="Q21" s="39">
        <v>25.451844515969302</v>
      </c>
      <c r="R21" s="81">
        <v>-0.29234707304324203</v>
      </c>
      <c r="S21" s="129"/>
    </row>
    <row r="22" spans="1:19" ht="14.1" customHeight="1" x14ac:dyDescent="0.3">
      <c r="A22" s="36" t="s">
        <v>85</v>
      </c>
      <c r="B22" s="157">
        <v>8277</v>
      </c>
      <c r="C22" s="158">
        <f t="shared" si="0"/>
        <v>1.945062614707465</v>
      </c>
      <c r="D22" s="159">
        <v>1761</v>
      </c>
      <c r="E22" s="160">
        <f t="shared" si="1"/>
        <v>1.4402551729778359</v>
      </c>
      <c r="F22" s="157">
        <v>6516</v>
      </c>
      <c r="G22" s="158">
        <f t="shared" si="2"/>
        <v>2.1485875575808935</v>
      </c>
      <c r="H22" s="157">
        <v>592</v>
      </c>
      <c r="I22" s="161">
        <f t="shared" si="3"/>
        <v>1.3069298187517937</v>
      </c>
      <c r="J22" s="156">
        <v>61.4</v>
      </c>
      <c r="K22" s="156">
        <v>57.7</v>
      </c>
      <c r="L22" s="156">
        <v>62.5</v>
      </c>
      <c r="M22" s="156">
        <v>67.099999999999994</v>
      </c>
      <c r="N22" s="114">
        <v>44.9</v>
      </c>
      <c r="O22" s="78">
        <v>56.7</v>
      </c>
      <c r="P22" s="80">
        <v>71.2</v>
      </c>
      <c r="Q22" s="39">
        <v>21.275824574121057</v>
      </c>
      <c r="R22" s="81">
        <v>2.3458973771894875</v>
      </c>
      <c r="S22" s="129"/>
    </row>
    <row r="23" spans="1:19" ht="14.1" customHeight="1" x14ac:dyDescent="0.3">
      <c r="A23" s="36" t="s">
        <v>86</v>
      </c>
      <c r="B23" s="157">
        <v>7089</v>
      </c>
      <c r="C23" s="158">
        <f t="shared" si="0"/>
        <v>1.6658872629770713</v>
      </c>
      <c r="D23" s="159">
        <v>1623</v>
      </c>
      <c r="E23" s="160">
        <f t="shared" si="1"/>
        <v>1.3273902020119408</v>
      </c>
      <c r="F23" s="157">
        <v>5466</v>
      </c>
      <c r="G23" s="158">
        <f t="shared" si="2"/>
        <v>1.8023602808068084</v>
      </c>
      <c r="H23" s="157">
        <v>489</v>
      </c>
      <c r="I23" s="161">
        <f t="shared" si="3"/>
        <v>1.0795416915027485</v>
      </c>
      <c r="J23" s="156">
        <v>61.7</v>
      </c>
      <c r="K23" s="156">
        <v>61.3</v>
      </c>
      <c r="L23" s="156">
        <v>61.8</v>
      </c>
      <c r="M23" s="156">
        <v>70.8</v>
      </c>
      <c r="N23" s="114">
        <v>36.4</v>
      </c>
      <c r="O23" s="78">
        <v>42</v>
      </c>
      <c r="P23" s="80">
        <v>72.3</v>
      </c>
      <c r="Q23" s="39">
        <v>22.894625476089718</v>
      </c>
      <c r="R23" s="81">
        <v>1.1660791839674722</v>
      </c>
      <c r="S23" s="129"/>
    </row>
    <row r="24" spans="1:19" ht="14.1" customHeight="1" x14ac:dyDescent="0.3">
      <c r="A24" s="36" t="s">
        <v>148</v>
      </c>
      <c r="B24" s="157">
        <v>710</v>
      </c>
      <c r="C24" s="158">
        <f t="shared" si="0"/>
        <v>0.16684722199375382</v>
      </c>
      <c r="D24" s="159">
        <v>217</v>
      </c>
      <c r="E24" s="160">
        <f t="shared" si="1"/>
        <v>0.17747607753332786</v>
      </c>
      <c r="F24" s="157">
        <v>493</v>
      </c>
      <c r="G24" s="158">
        <f t="shared" si="2"/>
        <v>0.16256194995202281</v>
      </c>
      <c r="H24" s="157">
        <v>7</v>
      </c>
      <c r="I24" s="161">
        <f t="shared" si="3"/>
        <v>1.5453562046051616E-2</v>
      </c>
      <c r="J24" s="156">
        <v>70.3</v>
      </c>
      <c r="K24" s="156">
        <v>69.599999999999994</v>
      </c>
      <c r="L24" s="156">
        <v>70.599999999999994</v>
      </c>
      <c r="M24" s="156">
        <v>85.7</v>
      </c>
      <c r="N24" s="114">
        <v>53</v>
      </c>
      <c r="O24" s="78">
        <v>72.8</v>
      </c>
      <c r="P24" s="80">
        <v>83.4</v>
      </c>
      <c r="Q24" s="39">
        <v>30.56338028169014</v>
      </c>
      <c r="R24" s="81">
        <v>58.675575274180858</v>
      </c>
      <c r="S24" s="129"/>
    </row>
    <row r="25" spans="1:19" ht="14.1" customHeight="1" x14ac:dyDescent="0.3">
      <c r="A25" s="36" t="s">
        <v>87</v>
      </c>
      <c r="B25" s="157">
        <v>23837</v>
      </c>
      <c r="C25" s="158">
        <f t="shared" si="0"/>
        <v>5.6016017333311403</v>
      </c>
      <c r="D25" s="159">
        <v>5248</v>
      </c>
      <c r="E25" s="160">
        <f t="shared" si="1"/>
        <v>4.2921403451378097</v>
      </c>
      <c r="F25" s="157">
        <v>18589</v>
      </c>
      <c r="G25" s="158">
        <f t="shared" si="2"/>
        <v>6.129541759955683</v>
      </c>
      <c r="H25" s="157">
        <v>1738</v>
      </c>
      <c r="I25" s="161">
        <f t="shared" si="3"/>
        <v>3.8368986908625295</v>
      </c>
      <c r="J25" s="156">
        <v>60.8</v>
      </c>
      <c r="K25" s="156">
        <v>59.4</v>
      </c>
      <c r="L25" s="156">
        <v>61.2</v>
      </c>
      <c r="M25" s="156">
        <v>62.7</v>
      </c>
      <c r="N25" s="114">
        <v>31.5</v>
      </c>
      <c r="O25" s="78">
        <v>37</v>
      </c>
      <c r="P25" s="80">
        <v>50.3</v>
      </c>
      <c r="Q25" s="39">
        <v>22.016193312916894</v>
      </c>
      <c r="R25" s="81">
        <v>-0.89108483127178229</v>
      </c>
      <c r="S25" s="129"/>
    </row>
    <row r="26" spans="1:19" ht="14.1" customHeight="1" x14ac:dyDescent="0.3">
      <c r="A26" s="36" t="s">
        <v>88</v>
      </c>
      <c r="B26" s="157">
        <v>4995</v>
      </c>
      <c r="C26" s="158">
        <f t="shared" si="0"/>
        <v>1.1738054561391553</v>
      </c>
      <c r="D26" s="159">
        <v>907</v>
      </c>
      <c r="E26" s="160">
        <f t="shared" si="1"/>
        <v>0.74180093236280364</v>
      </c>
      <c r="F26" s="157">
        <v>4088</v>
      </c>
      <c r="G26" s="158">
        <f t="shared" si="2"/>
        <v>1.347978197573771</v>
      </c>
      <c r="H26" s="157">
        <v>453</v>
      </c>
      <c r="I26" s="161">
        <f t="shared" si="3"/>
        <v>1.0000662295516261</v>
      </c>
      <c r="J26" s="156">
        <v>59.6</v>
      </c>
      <c r="K26" s="156">
        <v>58.1</v>
      </c>
      <c r="L26" s="156">
        <v>59.9</v>
      </c>
      <c r="M26" s="156">
        <v>56.3</v>
      </c>
      <c r="N26" s="114">
        <v>54.2</v>
      </c>
      <c r="O26" s="78">
        <v>45</v>
      </c>
      <c r="P26" s="80">
        <v>60.5</v>
      </c>
      <c r="Q26" s="39">
        <v>18.158158158158159</v>
      </c>
      <c r="R26" s="81">
        <v>-2.8576909691426233</v>
      </c>
      <c r="S26" s="129"/>
    </row>
    <row r="27" spans="1:19" ht="14.1" customHeight="1" x14ac:dyDescent="0.3">
      <c r="A27" s="36" t="s">
        <v>89</v>
      </c>
      <c r="B27" s="157">
        <v>7975</v>
      </c>
      <c r="C27" s="158">
        <f t="shared" si="0"/>
        <v>1.8740937963382911</v>
      </c>
      <c r="D27" s="159">
        <v>1750</v>
      </c>
      <c r="E27" s="160">
        <f t="shared" si="1"/>
        <v>1.4312586897849022</v>
      </c>
      <c r="F27" s="157">
        <v>6225</v>
      </c>
      <c r="G27" s="158">
        <f t="shared" si="2"/>
        <v>2.0526331408749328</v>
      </c>
      <c r="H27" s="157">
        <v>466</v>
      </c>
      <c r="I27" s="161">
        <f t="shared" si="3"/>
        <v>1.0287657019228647</v>
      </c>
      <c r="J27" s="156">
        <v>63.5</v>
      </c>
      <c r="K27" s="156">
        <v>59.8</v>
      </c>
      <c r="L27" s="156">
        <v>64.599999999999994</v>
      </c>
      <c r="M27" s="156">
        <v>59.4</v>
      </c>
      <c r="N27" s="114">
        <v>63.7</v>
      </c>
      <c r="O27" s="78">
        <v>49.3</v>
      </c>
      <c r="P27" s="80">
        <v>61.4</v>
      </c>
      <c r="Q27" s="39">
        <v>21.9435736677116</v>
      </c>
      <c r="R27" s="81">
        <v>1.0767919948090343</v>
      </c>
      <c r="S27" s="129"/>
    </row>
    <row r="28" spans="1:19" ht="14.1" customHeight="1" x14ac:dyDescent="0.25">
      <c r="A28" s="36" t="s">
        <v>90</v>
      </c>
      <c r="B28" s="157">
        <v>720</v>
      </c>
      <c r="C28" s="158">
        <f t="shared" si="0"/>
        <v>0.16919718286690527</v>
      </c>
      <c r="D28" s="159">
        <v>283</v>
      </c>
      <c r="E28" s="160">
        <f t="shared" si="1"/>
        <v>0.2314549766909299</v>
      </c>
      <c r="F28" s="157">
        <v>437</v>
      </c>
      <c r="G28" s="158">
        <f t="shared" si="2"/>
        <v>0.14409649519073828</v>
      </c>
      <c r="H28" s="157">
        <v>95</v>
      </c>
      <c r="I28" s="161">
        <f t="shared" si="3"/>
        <v>0.20972691348212905</v>
      </c>
      <c r="J28" s="156">
        <v>35.1</v>
      </c>
      <c r="K28" s="156">
        <v>35</v>
      </c>
      <c r="L28" s="156">
        <v>35.200000000000003</v>
      </c>
      <c r="M28" s="156">
        <v>38.9</v>
      </c>
      <c r="N28" s="114">
        <v>68.599999999999994</v>
      </c>
      <c r="O28" s="78">
        <v>57.4</v>
      </c>
      <c r="P28" s="80">
        <v>85.1</v>
      </c>
      <c r="Q28" s="39">
        <v>39.305555555555557</v>
      </c>
      <c r="R28" s="81">
        <v>5.4627794541358909</v>
      </c>
      <c r="S28" s="129"/>
    </row>
    <row r="29" spans="1:19" ht="14.1" customHeight="1" x14ac:dyDescent="0.25">
      <c r="A29" s="36" t="s">
        <v>91</v>
      </c>
      <c r="B29" s="157">
        <v>3291</v>
      </c>
      <c r="C29" s="158">
        <f t="shared" si="0"/>
        <v>0.77337212335414607</v>
      </c>
      <c r="D29" s="159">
        <v>656</v>
      </c>
      <c r="E29" s="160">
        <f t="shared" si="1"/>
        <v>0.53651754314222622</v>
      </c>
      <c r="F29" s="157">
        <v>2635</v>
      </c>
      <c r="G29" s="158">
        <f t="shared" si="2"/>
        <v>0.86886559457115631</v>
      </c>
      <c r="H29" s="157">
        <v>532</v>
      </c>
      <c r="I29" s="161">
        <f t="shared" si="3"/>
        <v>1.1744707154999228</v>
      </c>
      <c r="J29" s="156">
        <v>61.9</v>
      </c>
      <c r="K29" s="156">
        <v>66.5</v>
      </c>
      <c r="L29" s="156">
        <v>60.7</v>
      </c>
      <c r="M29" s="156">
        <v>68.2</v>
      </c>
      <c r="N29" s="114">
        <v>31.6</v>
      </c>
      <c r="O29" s="78">
        <v>34.4</v>
      </c>
      <c r="P29" s="80">
        <v>56.8</v>
      </c>
      <c r="Q29" s="39">
        <v>19.933151017927681</v>
      </c>
      <c r="R29" s="81">
        <v>1.668855998577401</v>
      </c>
      <c r="S29" s="129"/>
    </row>
    <row r="30" spans="1:19" ht="14.1" customHeight="1" x14ac:dyDescent="0.25">
      <c r="A30" s="36" t="s">
        <v>92</v>
      </c>
      <c r="B30" s="157">
        <v>2003</v>
      </c>
      <c r="C30" s="158">
        <f t="shared" si="0"/>
        <v>0.47069716289223784</v>
      </c>
      <c r="D30" s="159">
        <v>389</v>
      </c>
      <c r="E30" s="160">
        <f t="shared" si="1"/>
        <v>0.31814836018647258</v>
      </c>
      <c r="F30" s="157">
        <v>1614</v>
      </c>
      <c r="G30" s="158">
        <f t="shared" si="2"/>
        <v>0.53220078544130789</v>
      </c>
      <c r="H30" s="157">
        <v>156</v>
      </c>
      <c r="I30" s="161">
        <f t="shared" si="3"/>
        <v>0.34439366845486458</v>
      </c>
      <c r="J30" s="156">
        <v>54.2</v>
      </c>
      <c r="K30" s="156">
        <v>51.4</v>
      </c>
      <c r="L30" s="156">
        <v>54.8</v>
      </c>
      <c r="M30" s="156">
        <v>61.5</v>
      </c>
      <c r="N30" s="162">
        <v>19.5</v>
      </c>
      <c r="O30" s="78">
        <v>26.1</v>
      </c>
      <c r="P30" s="80">
        <v>48.5</v>
      </c>
      <c r="Q30" s="39">
        <v>19.420868696954567</v>
      </c>
      <c r="R30" s="81">
        <v>0.73261939848121571</v>
      </c>
      <c r="S30" s="129"/>
    </row>
    <row r="31" spans="1:19" ht="14.1" customHeight="1" x14ac:dyDescent="0.25">
      <c r="A31" s="36" t="s">
        <v>93</v>
      </c>
      <c r="B31" s="157">
        <v>14915</v>
      </c>
      <c r="C31" s="158">
        <f t="shared" si="0"/>
        <v>3.5049666423054058</v>
      </c>
      <c r="D31" s="159">
        <v>5201</v>
      </c>
      <c r="E31" s="160">
        <f t="shared" si="1"/>
        <v>4.2537008260407294</v>
      </c>
      <c r="F31" s="157">
        <v>9714</v>
      </c>
      <c r="G31" s="158">
        <f t="shared" si="2"/>
        <v>3.2030969205556787</v>
      </c>
      <c r="H31" s="157">
        <v>1428</v>
      </c>
      <c r="I31" s="161">
        <f t="shared" si="3"/>
        <v>3.1525266573945299</v>
      </c>
      <c r="J31" s="156">
        <v>56.3</v>
      </c>
      <c r="K31" s="156">
        <v>57.3</v>
      </c>
      <c r="L31" s="156">
        <v>55.7</v>
      </c>
      <c r="M31" s="156">
        <v>58.5</v>
      </c>
      <c r="N31" s="114">
        <v>29.2</v>
      </c>
      <c r="O31" s="78">
        <v>42.6</v>
      </c>
      <c r="P31" s="80">
        <v>75.7</v>
      </c>
      <c r="Q31" s="39">
        <v>34.870935300033523</v>
      </c>
      <c r="R31" s="81">
        <v>3.0868623158354369</v>
      </c>
      <c r="S31" s="129"/>
    </row>
    <row r="32" spans="1:19" ht="14.1" customHeight="1" x14ac:dyDescent="0.25">
      <c r="A32" s="36" t="s">
        <v>94</v>
      </c>
      <c r="B32" s="157">
        <v>1404</v>
      </c>
      <c r="C32" s="158">
        <f t="shared" si="0"/>
        <v>0.3299345065904653</v>
      </c>
      <c r="D32" s="159">
        <v>416</v>
      </c>
      <c r="E32" s="160">
        <f t="shared" si="1"/>
        <v>0.34023063711458251</v>
      </c>
      <c r="F32" s="157">
        <v>988</v>
      </c>
      <c r="G32" s="158">
        <f t="shared" si="2"/>
        <v>0.32578338043123434</v>
      </c>
      <c r="H32" s="157">
        <v>110</v>
      </c>
      <c r="I32" s="161">
        <f t="shared" si="3"/>
        <v>0.24284168929509681</v>
      </c>
      <c r="J32" s="156">
        <v>47.4</v>
      </c>
      <c r="K32" s="156">
        <v>46.4</v>
      </c>
      <c r="L32" s="156">
        <v>47.8</v>
      </c>
      <c r="M32" s="156">
        <v>50</v>
      </c>
      <c r="N32" s="114">
        <v>46.6</v>
      </c>
      <c r="O32" s="78">
        <v>54.9</v>
      </c>
      <c r="P32" s="80">
        <v>59.6</v>
      </c>
      <c r="Q32" s="39">
        <v>29.629629629629626</v>
      </c>
      <c r="R32" s="81">
        <v>0.1508161425370913</v>
      </c>
      <c r="S32" s="129"/>
    </row>
    <row r="33" spans="1:19" ht="14.1" customHeight="1" x14ac:dyDescent="0.3">
      <c r="A33" s="36" t="s">
        <v>95</v>
      </c>
      <c r="B33" s="157">
        <v>2409</v>
      </c>
      <c r="C33" s="158">
        <f t="shared" si="0"/>
        <v>0.56610557434218722</v>
      </c>
      <c r="D33" s="159">
        <v>382</v>
      </c>
      <c r="E33" s="160">
        <f t="shared" si="1"/>
        <v>0.31242332542733298</v>
      </c>
      <c r="F33" s="157">
        <v>2027</v>
      </c>
      <c r="G33" s="158">
        <f t="shared" si="2"/>
        <v>0.66838351430578125</v>
      </c>
      <c r="H33" s="157">
        <v>277</v>
      </c>
      <c r="I33" s="161">
        <f t="shared" si="3"/>
        <v>0.61151952667947107</v>
      </c>
      <c r="J33" s="156">
        <v>61.7</v>
      </c>
      <c r="K33" s="156">
        <v>53.4</v>
      </c>
      <c r="L33" s="156">
        <v>63.3</v>
      </c>
      <c r="M33" s="156">
        <v>64.3</v>
      </c>
      <c r="N33" s="114">
        <v>31.5</v>
      </c>
      <c r="O33" s="78">
        <v>39.4</v>
      </c>
      <c r="P33" s="80">
        <v>59.1</v>
      </c>
      <c r="Q33" s="39">
        <v>15.85720215857202</v>
      </c>
      <c r="R33" s="81">
        <v>-2.5436818856798604</v>
      </c>
      <c r="S33" s="129"/>
    </row>
    <row r="34" spans="1:19" ht="14.1" customHeight="1" x14ac:dyDescent="0.3">
      <c r="A34" s="36" t="s">
        <v>96</v>
      </c>
      <c r="B34" s="157">
        <v>6406</v>
      </c>
      <c r="C34" s="158">
        <f t="shared" si="0"/>
        <v>1.5053849353408266</v>
      </c>
      <c r="D34" s="159">
        <v>2296</v>
      </c>
      <c r="E34" s="160">
        <f t="shared" si="1"/>
        <v>1.8778114009977915</v>
      </c>
      <c r="F34" s="157">
        <v>4110</v>
      </c>
      <c r="G34" s="158">
        <f t="shared" si="2"/>
        <v>1.3552324833728473</v>
      </c>
      <c r="H34" s="157">
        <v>0</v>
      </c>
      <c r="I34" s="161">
        <f t="shared" si="3"/>
        <v>0</v>
      </c>
      <c r="J34" s="156">
        <v>66.3</v>
      </c>
      <c r="K34" s="156">
        <v>69.2</v>
      </c>
      <c r="L34" s="156">
        <v>64.599999999999994</v>
      </c>
      <c r="M34" s="156" t="s">
        <v>69</v>
      </c>
      <c r="N34" s="114">
        <v>27.4</v>
      </c>
      <c r="O34" s="39">
        <v>34.6</v>
      </c>
      <c r="P34" s="80">
        <v>60.8</v>
      </c>
      <c r="Q34" s="39">
        <v>35.841398688729313</v>
      </c>
      <c r="R34" s="81">
        <v>10.676080980151269</v>
      </c>
      <c r="S34" s="129"/>
    </row>
    <row r="35" spans="1:19" ht="14.1" customHeight="1" x14ac:dyDescent="0.25">
      <c r="A35" s="36" t="s">
        <v>97</v>
      </c>
      <c r="B35" s="157">
        <v>7605</v>
      </c>
      <c r="C35" s="158">
        <f t="shared" si="0"/>
        <v>1.7871452440316868</v>
      </c>
      <c r="D35" s="159">
        <v>2007</v>
      </c>
      <c r="E35" s="160">
        <f t="shared" si="1"/>
        <v>1.6414492516561709</v>
      </c>
      <c r="F35" s="157">
        <v>5598</v>
      </c>
      <c r="G35" s="158">
        <f t="shared" si="2"/>
        <v>1.8458859956012648</v>
      </c>
      <c r="H35" s="157">
        <v>916</v>
      </c>
      <c r="I35" s="161">
        <f t="shared" si="3"/>
        <v>2.0222089763118971</v>
      </c>
      <c r="J35" s="156">
        <v>67.7</v>
      </c>
      <c r="K35" s="156">
        <v>67.2</v>
      </c>
      <c r="L35" s="156">
        <v>67.8</v>
      </c>
      <c r="M35" s="156">
        <v>73.7</v>
      </c>
      <c r="N35" s="114">
        <v>41.9</v>
      </c>
      <c r="O35" s="78">
        <v>53</v>
      </c>
      <c r="P35" s="80">
        <v>72.2</v>
      </c>
      <c r="Q35" s="39">
        <v>26.390532544378697</v>
      </c>
      <c r="R35" s="81">
        <v>8.3355147114539285</v>
      </c>
      <c r="S35" s="129"/>
    </row>
    <row r="36" spans="1:19" ht="14.1" customHeight="1" x14ac:dyDescent="0.3">
      <c r="A36" s="36" t="s">
        <v>98</v>
      </c>
      <c r="B36" s="157">
        <v>68640</v>
      </c>
      <c r="C36" s="158">
        <f t="shared" si="0"/>
        <v>16.130131433311632</v>
      </c>
      <c r="D36" s="159">
        <v>26552</v>
      </c>
      <c r="E36" s="160">
        <f t="shared" si="1"/>
        <v>21.715874703524985</v>
      </c>
      <c r="F36" s="157">
        <v>42088</v>
      </c>
      <c r="G36" s="158">
        <f t="shared" si="2"/>
        <v>13.878108214159706</v>
      </c>
      <c r="H36" s="157">
        <v>5596</v>
      </c>
      <c r="I36" s="161">
        <f t="shared" si="3"/>
        <v>12.354019029957835</v>
      </c>
      <c r="J36" s="156">
        <v>53.6</v>
      </c>
      <c r="K36" s="156">
        <v>53.5</v>
      </c>
      <c r="L36" s="156">
        <v>53.7</v>
      </c>
      <c r="M36" s="156">
        <v>56.8</v>
      </c>
      <c r="N36" s="114">
        <v>8.6999999999999993</v>
      </c>
      <c r="O36" s="78">
        <v>18.5</v>
      </c>
      <c r="P36" s="80">
        <v>64.8</v>
      </c>
      <c r="Q36" s="39">
        <v>38.682983682983682</v>
      </c>
      <c r="R36" s="81">
        <v>20.414498259170742</v>
      </c>
      <c r="S36" s="129"/>
    </row>
    <row r="37" spans="1:19" ht="14.1" customHeight="1" x14ac:dyDescent="0.3">
      <c r="A37" s="36" t="s">
        <v>99</v>
      </c>
      <c r="B37" s="157">
        <v>844</v>
      </c>
      <c r="C37" s="158">
        <f t="shared" si="0"/>
        <v>0.1983366976939834</v>
      </c>
      <c r="D37" s="159">
        <v>238</v>
      </c>
      <c r="E37" s="160">
        <f t="shared" si="1"/>
        <v>0.19465118181074673</v>
      </c>
      <c r="F37" s="157">
        <v>606</v>
      </c>
      <c r="G37" s="158">
        <f t="shared" si="2"/>
        <v>0.19982259973818622</v>
      </c>
      <c r="H37" s="157">
        <v>160</v>
      </c>
      <c r="I37" s="161">
        <f t="shared" si="3"/>
        <v>0.35322427533832262</v>
      </c>
      <c r="J37" s="156">
        <v>65.3</v>
      </c>
      <c r="K37" s="156">
        <v>63.9</v>
      </c>
      <c r="L37" s="156">
        <v>65.8</v>
      </c>
      <c r="M37" s="156">
        <v>71.3</v>
      </c>
      <c r="N37" s="114">
        <v>17.2</v>
      </c>
      <c r="O37" s="78">
        <v>37.6</v>
      </c>
      <c r="P37" s="80">
        <v>78.099999999999994</v>
      </c>
      <c r="Q37" s="39">
        <v>28.199052132701425</v>
      </c>
      <c r="R37" s="81">
        <v>17.582125985934027</v>
      </c>
      <c r="S37" s="129"/>
    </row>
    <row r="38" spans="1:19" ht="14.1" customHeight="1" x14ac:dyDescent="0.3">
      <c r="A38" s="36" t="s">
        <v>100</v>
      </c>
      <c r="B38" s="157">
        <v>11674</v>
      </c>
      <c r="C38" s="158">
        <f t="shared" si="0"/>
        <v>2.7433443233170167</v>
      </c>
      <c r="D38" s="159">
        <v>4513</v>
      </c>
      <c r="E38" s="160">
        <f t="shared" si="1"/>
        <v>3.6910116954281507</v>
      </c>
      <c r="F38" s="157">
        <v>7161</v>
      </c>
      <c r="G38" s="158">
        <f t="shared" si="2"/>
        <v>2.36127002759926</v>
      </c>
      <c r="H38" s="157">
        <v>775</v>
      </c>
      <c r="I38" s="161">
        <f t="shared" si="3"/>
        <v>1.7109300836700001</v>
      </c>
      <c r="J38" s="156">
        <v>56</v>
      </c>
      <c r="K38" s="156">
        <v>54.7</v>
      </c>
      <c r="L38" s="156">
        <v>56.8</v>
      </c>
      <c r="M38" s="156">
        <v>58.1</v>
      </c>
      <c r="N38" s="114">
        <v>10.8</v>
      </c>
      <c r="O38" s="78">
        <v>22.7</v>
      </c>
      <c r="P38" s="80">
        <v>50.6</v>
      </c>
      <c r="Q38" s="39">
        <v>38.658557478156588</v>
      </c>
      <c r="R38" s="81">
        <v>11.197387408001847</v>
      </c>
      <c r="S38" s="129"/>
    </row>
    <row r="39" spans="1:19" ht="14.1" customHeight="1" x14ac:dyDescent="0.3">
      <c r="A39" s="36" t="s">
        <v>101</v>
      </c>
      <c r="B39" s="157">
        <v>1738</v>
      </c>
      <c r="C39" s="158">
        <f t="shared" si="0"/>
        <v>0.4084231997537241</v>
      </c>
      <c r="D39" s="159">
        <v>663</v>
      </c>
      <c r="E39" s="160">
        <f t="shared" si="1"/>
        <v>0.54224257790136576</v>
      </c>
      <c r="F39" s="157">
        <v>1075</v>
      </c>
      <c r="G39" s="158">
        <f t="shared" si="2"/>
        <v>0.35447078336394422</v>
      </c>
      <c r="H39" s="157">
        <v>207</v>
      </c>
      <c r="I39" s="161">
        <f t="shared" si="3"/>
        <v>0.45698390621895485</v>
      </c>
      <c r="J39" s="156">
        <v>70.8</v>
      </c>
      <c r="K39" s="156">
        <v>73.2</v>
      </c>
      <c r="L39" s="156">
        <v>69.3</v>
      </c>
      <c r="M39" s="156">
        <v>75.8</v>
      </c>
      <c r="N39" s="114">
        <v>37.299999999999997</v>
      </c>
      <c r="O39" s="78">
        <v>55.2</v>
      </c>
      <c r="P39" s="80">
        <v>70.099999999999994</v>
      </c>
      <c r="Q39" s="39">
        <v>38.147295742232451</v>
      </c>
      <c r="R39" s="81">
        <v>4.2798395263263789</v>
      </c>
      <c r="S39" s="129"/>
    </row>
    <row r="40" spans="1:19" ht="14.1" customHeight="1" x14ac:dyDescent="0.3">
      <c r="A40" s="36" t="s">
        <v>102</v>
      </c>
      <c r="B40" s="157">
        <v>5673</v>
      </c>
      <c r="C40" s="158">
        <f t="shared" si="0"/>
        <v>1.3331328033388243</v>
      </c>
      <c r="D40" s="159">
        <v>1621</v>
      </c>
      <c r="E40" s="160">
        <f t="shared" si="1"/>
        <v>1.3257544777950439</v>
      </c>
      <c r="F40" s="157">
        <v>4052</v>
      </c>
      <c r="G40" s="158">
        <f t="shared" si="2"/>
        <v>1.336107548084374</v>
      </c>
      <c r="H40" s="157">
        <v>582</v>
      </c>
      <c r="I40" s="161">
        <f t="shared" si="3"/>
        <v>1.2848533015431485</v>
      </c>
      <c r="J40" s="156">
        <v>67.099999999999994</v>
      </c>
      <c r="K40" s="156">
        <v>68.400000000000006</v>
      </c>
      <c r="L40" s="156">
        <v>66.599999999999994</v>
      </c>
      <c r="M40" s="156">
        <v>77.3</v>
      </c>
      <c r="N40" s="114">
        <v>23.9</v>
      </c>
      <c r="O40" s="78">
        <v>32.700000000000003</v>
      </c>
      <c r="P40" s="80">
        <v>66.599999999999994</v>
      </c>
      <c r="Q40" s="39">
        <v>28.573946765379869</v>
      </c>
      <c r="R40" s="81">
        <v>4.7816186620415424</v>
      </c>
      <c r="S40" s="129"/>
    </row>
    <row r="41" spans="1:19" ht="14.1" customHeight="1" x14ac:dyDescent="0.3">
      <c r="A41" s="36" t="s">
        <v>103</v>
      </c>
      <c r="B41" s="157">
        <v>3470</v>
      </c>
      <c r="C41" s="158">
        <f t="shared" si="0"/>
        <v>0.81543642298355734</v>
      </c>
      <c r="D41" s="159">
        <v>927</v>
      </c>
      <c r="E41" s="160">
        <f t="shared" si="1"/>
        <v>0.75815817453177392</v>
      </c>
      <c r="F41" s="157">
        <v>2543</v>
      </c>
      <c r="G41" s="158">
        <f t="shared" si="2"/>
        <v>0.83852949032047452</v>
      </c>
      <c r="H41" s="157">
        <v>56</v>
      </c>
      <c r="I41" s="161">
        <f t="shared" si="3"/>
        <v>0.12362849636841293</v>
      </c>
      <c r="J41" s="156">
        <v>53</v>
      </c>
      <c r="K41" s="156">
        <v>53.5</v>
      </c>
      <c r="L41" s="156">
        <v>52.8</v>
      </c>
      <c r="M41" s="156">
        <v>64.3</v>
      </c>
      <c r="N41" s="114">
        <v>39.799999999999997</v>
      </c>
      <c r="O41" s="78">
        <v>50.3</v>
      </c>
      <c r="P41" s="80">
        <v>67.3</v>
      </c>
      <c r="Q41" s="39">
        <v>26.714697406340061</v>
      </c>
      <c r="R41" s="81">
        <v>12.506035751547095</v>
      </c>
      <c r="S41" s="129"/>
    </row>
    <row r="42" spans="1:19" ht="14.1" customHeight="1" x14ac:dyDescent="0.3">
      <c r="A42" s="36" t="s">
        <v>104</v>
      </c>
      <c r="B42" s="157">
        <v>4874</v>
      </c>
      <c r="C42" s="158">
        <f t="shared" si="0"/>
        <v>1.1453709295740224</v>
      </c>
      <c r="D42" s="159">
        <v>1633</v>
      </c>
      <c r="E42" s="160">
        <f t="shared" si="1"/>
        <v>1.335568823096426</v>
      </c>
      <c r="F42" s="157">
        <v>3241</v>
      </c>
      <c r="G42" s="158">
        <f t="shared" si="2"/>
        <v>1.0686881943093425</v>
      </c>
      <c r="H42" s="157">
        <v>642</v>
      </c>
      <c r="I42" s="161">
        <f t="shared" si="3"/>
        <v>1.4173124047950194</v>
      </c>
      <c r="J42" s="156">
        <v>77.3</v>
      </c>
      <c r="K42" s="156">
        <v>75.099999999999994</v>
      </c>
      <c r="L42" s="156">
        <v>78.400000000000006</v>
      </c>
      <c r="M42" s="156">
        <v>78.8</v>
      </c>
      <c r="N42" s="114">
        <v>4.7</v>
      </c>
      <c r="O42" s="78">
        <v>11.1</v>
      </c>
      <c r="P42" s="80">
        <v>67.7</v>
      </c>
      <c r="Q42" s="39">
        <v>33.504308576118177</v>
      </c>
      <c r="R42" s="81">
        <v>16.805336785259108</v>
      </c>
      <c r="S42" s="129"/>
    </row>
    <row r="43" spans="1:19" ht="14.1" customHeight="1" x14ac:dyDescent="0.3">
      <c r="A43" s="36" t="s">
        <v>105</v>
      </c>
      <c r="B43" s="157">
        <v>3782</v>
      </c>
      <c r="C43" s="158">
        <f t="shared" si="0"/>
        <v>0.888755202225883</v>
      </c>
      <c r="D43" s="159">
        <v>655</v>
      </c>
      <c r="E43" s="160">
        <f t="shared" si="1"/>
        <v>0.53569968103377774</v>
      </c>
      <c r="F43" s="157">
        <v>3127</v>
      </c>
      <c r="G43" s="158">
        <f t="shared" si="2"/>
        <v>1.0310978042595846</v>
      </c>
      <c r="H43" s="157">
        <v>290</v>
      </c>
      <c r="I43" s="161">
        <f t="shared" si="3"/>
        <v>0.64021899905070978</v>
      </c>
      <c r="J43" s="156">
        <v>63.5</v>
      </c>
      <c r="K43" s="156">
        <v>65.599999999999994</v>
      </c>
      <c r="L43" s="156">
        <v>63</v>
      </c>
      <c r="M43" s="156">
        <v>69.7</v>
      </c>
      <c r="N43" s="114">
        <v>53.4</v>
      </c>
      <c r="O43" s="78">
        <v>53</v>
      </c>
      <c r="P43" s="80">
        <v>79.2</v>
      </c>
      <c r="Q43" s="39">
        <v>17.31887890005288</v>
      </c>
      <c r="R43" s="81">
        <v>1.8679846878496331</v>
      </c>
      <c r="S43" s="129"/>
    </row>
    <row r="44" spans="1:19" ht="14.1" customHeight="1" x14ac:dyDescent="0.3">
      <c r="A44" s="36" t="s">
        <v>107</v>
      </c>
      <c r="B44" s="157">
        <v>11817</v>
      </c>
      <c r="C44" s="158">
        <f t="shared" si="0"/>
        <v>2.776948763803083</v>
      </c>
      <c r="D44" s="159">
        <v>3752</v>
      </c>
      <c r="E44" s="160">
        <f t="shared" si="1"/>
        <v>3.0686186308988304</v>
      </c>
      <c r="F44" s="157">
        <v>8065</v>
      </c>
      <c r="G44" s="158">
        <f t="shared" si="2"/>
        <v>2.6593552258885675</v>
      </c>
      <c r="H44" s="157">
        <v>1401</v>
      </c>
      <c r="I44" s="161">
        <f t="shared" si="3"/>
        <v>3.0929200609311875</v>
      </c>
      <c r="J44" s="156">
        <v>72.400000000000006</v>
      </c>
      <c r="K44" s="156">
        <v>74.7</v>
      </c>
      <c r="L44" s="156">
        <v>71.2</v>
      </c>
      <c r="M44" s="156">
        <v>78.900000000000006</v>
      </c>
      <c r="N44" s="114">
        <v>6.8</v>
      </c>
      <c r="O44" s="78">
        <v>8.9</v>
      </c>
      <c r="P44" s="80">
        <v>59</v>
      </c>
      <c r="Q44" s="39">
        <v>31.750867394431754</v>
      </c>
      <c r="R44" s="81">
        <v>2.9497159844225074</v>
      </c>
      <c r="S44" s="129"/>
    </row>
    <row r="45" spans="1:19" ht="14.1" customHeight="1" x14ac:dyDescent="0.3">
      <c r="A45" s="36" t="s">
        <v>108</v>
      </c>
      <c r="B45" s="157">
        <v>3017</v>
      </c>
      <c r="C45" s="158">
        <f t="shared" si="0"/>
        <v>0.70898319542979604</v>
      </c>
      <c r="D45" s="159">
        <v>603</v>
      </c>
      <c r="E45" s="160">
        <f t="shared" si="1"/>
        <v>0.49317085139445493</v>
      </c>
      <c r="F45" s="157">
        <v>2414</v>
      </c>
      <c r="G45" s="158">
        <f t="shared" si="2"/>
        <v>0.79599299631680132</v>
      </c>
      <c r="H45" s="157">
        <v>274</v>
      </c>
      <c r="I45" s="161">
        <f t="shared" si="3"/>
        <v>0.60489657151687748</v>
      </c>
      <c r="J45" s="156">
        <v>49.8</v>
      </c>
      <c r="K45" s="156">
        <v>48.9</v>
      </c>
      <c r="L45" s="156">
        <v>50</v>
      </c>
      <c r="M45" s="156">
        <v>55.8</v>
      </c>
      <c r="N45" s="114">
        <v>6.3</v>
      </c>
      <c r="O45" s="78">
        <v>14.8</v>
      </c>
      <c r="P45" s="80">
        <v>77</v>
      </c>
      <c r="Q45" s="39">
        <v>19.986741796486577</v>
      </c>
      <c r="R45" s="81">
        <v>-2.311769759285176</v>
      </c>
      <c r="S45" s="129"/>
    </row>
    <row r="46" spans="1:19" ht="14.1" customHeight="1" x14ac:dyDescent="0.3">
      <c r="A46" s="36" t="s">
        <v>109</v>
      </c>
      <c r="B46" s="157">
        <v>9184</v>
      </c>
      <c r="C46" s="158">
        <f t="shared" si="0"/>
        <v>2.1582040659023027</v>
      </c>
      <c r="D46" s="159">
        <v>1801</v>
      </c>
      <c r="E46" s="160">
        <f t="shared" si="1"/>
        <v>1.4729696573157764</v>
      </c>
      <c r="F46" s="157">
        <v>7383</v>
      </c>
      <c r="G46" s="158">
        <f t="shared" si="2"/>
        <v>2.4344723661172094</v>
      </c>
      <c r="H46" s="157">
        <v>740</v>
      </c>
      <c r="I46" s="161" t="s">
        <v>61</v>
      </c>
      <c r="J46" s="156">
        <v>55.9</v>
      </c>
      <c r="K46" s="156">
        <v>53.3</v>
      </c>
      <c r="L46" s="156">
        <v>56.5</v>
      </c>
      <c r="M46" s="156">
        <v>64.099999999999994</v>
      </c>
      <c r="N46" s="114">
        <v>54.6</v>
      </c>
      <c r="O46" s="78">
        <v>53</v>
      </c>
      <c r="P46" s="80">
        <v>72.5</v>
      </c>
      <c r="Q46" s="39">
        <v>19.61019163763066</v>
      </c>
      <c r="R46" s="81">
        <v>0.41206137946729893</v>
      </c>
      <c r="S46" s="129"/>
    </row>
    <row r="47" spans="1:19" ht="14.1" customHeight="1" x14ac:dyDescent="0.3">
      <c r="A47" s="36" t="s">
        <v>110</v>
      </c>
      <c r="B47" s="157">
        <v>849</v>
      </c>
      <c r="C47" s="158">
        <f t="shared" si="0"/>
        <v>0.19951167813055914</v>
      </c>
      <c r="D47" s="159">
        <v>318</v>
      </c>
      <c r="E47" s="160">
        <f t="shared" si="1"/>
        <v>0.26008015048662797</v>
      </c>
      <c r="F47" s="157">
        <v>531</v>
      </c>
      <c r="G47" s="158">
        <f t="shared" si="2"/>
        <v>0.17509207996860873</v>
      </c>
      <c r="H47" s="163">
        <v>58</v>
      </c>
      <c r="I47" s="161" t="s">
        <v>61</v>
      </c>
      <c r="J47" s="156">
        <v>49.8</v>
      </c>
      <c r="K47" s="156">
        <v>50</v>
      </c>
      <c r="L47" s="156">
        <v>49.7</v>
      </c>
      <c r="M47" s="156">
        <v>67.2</v>
      </c>
      <c r="N47" s="114">
        <v>18.2</v>
      </c>
      <c r="O47" s="78">
        <v>43.5</v>
      </c>
      <c r="P47" s="80">
        <v>91</v>
      </c>
      <c r="Q47" s="39">
        <v>37.455830388692576</v>
      </c>
      <c r="R47" s="81">
        <v>16.301939940624987</v>
      </c>
      <c r="S47" s="129"/>
    </row>
    <row r="48" spans="1:19" ht="14.1" customHeight="1" x14ac:dyDescent="0.3">
      <c r="A48" s="36" t="s">
        <v>111</v>
      </c>
      <c r="B48" s="157">
        <v>13235</v>
      </c>
      <c r="C48" s="158">
        <f t="shared" si="0"/>
        <v>3.1101732156159598</v>
      </c>
      <c r="D48" s="159">
        <v>3184</v>
      </c>
      <c r="E48" s="160">
        <f t="shared" si="1"/>
        <v>2.6040729533000735</v>
      </c>
      <c r="F48" s="157">
        <v>10051</v>
      </c>
      <c r="G48" s="158">
        <f t="shared" si="2"/>
        <v>3.31421938938698</v>
      </c>
      <c r="H48" s="157">
        <v>2213</v>
      </c>
      <c r="I48" s="161">
        <f t="shared" si="3"/>
        <v>4.885533258273175</v>
      </c>
      <c r="J48" s="156">
        <v>58.5</v>
      </c>
      <c r="K48" s="156">
        <v>61.6</v>
      </c>
      <c r="L48" s="156">
        <v>57.5</v>
      </c>
      <c r="M48" s="156">
        <v>61.9</v>
      </c>
      <c r="N48" s="114">
        <v>19.7</v>
      </c>
      <c r="O48" s="78">
        <v>32.5</v>
      </c>
      <c r="P48" s="80">
        <v>70.2</v>
      </c>
      <c r="Q48" s="39">
        <v>24.057423498299961</v>
      </c>
      <c r="R48" s="81">
        <v>-2.6203261994802718</v>
      </c>
      <c r="S48" s="129"/>
    </row>
    <row r="49" spans="1:19" ht="14.1" customHeight="1" x14ac:dyDescent="0.3">
      <c r="A49" s="36" t="s">
        <v>112</v>
      </c>
      <c r="B49" s="157">
        <v>2359</v>
      </c>
      <c r="C49" s="158">
        <f t="shared" si="0"/>
        <v>0.55435576997642988</v>
      </c>
      <c r="D49" s="159">
        <v>495</v>
      </c>
      <c r="E49" s="160">
        <f t="shared" si="1"/>
        <v>0.40484174368201525</v>
      </c>
      <c r="F49" s="157">
        <v>1864</v>
      </c>
      <c r="G49" s="158">
        <f t="shared" si="2"/>
        <v>0.61463585133989951</v>
      </c>
      <c r="H49" s="157">
        <v>401</v>
      </c>
      <c r="I49" s="161">
        <f t="shared" si="3"/>
        <v>0.88526834006667099</v>
      </c>
      <c r="J49" s="156">
        <v>73.5</v>
      </c>
      <c r="K49" s="156">
        <v>70.900000000000006</v>
      </c>
      <c r="L49" s="156">
        <v>74.2</v>
      </c>
      <c r="M49" s="156">
        <v>72.3</v>
      </c>
      <c r="N49" s="114">
        <v>18</v>
      </c>
      <c r="O49" s="78">
        <v>26.2</v>
      </c>
      <c r="P49" s="80">
        <v>66.599999999999994</v>
      </c>
      <c r="Q49" s="39">
        <v>20.983467571004663</v>
      </c>
      <c r="R49" s="81">
        <v>-4.4140693631957379</v>
      </c>
      <c r="S49" s="129"/>
    </row>
    <row r="50" spans="1:19" ht="14.1" customHeight="1" x14ac:dyDescent="0.3">
      <c r="A50" s="36" t="s">
        <v>113</v>
      </c>
      <c r="B50" s="157">
        <v>6121</v>
      </c>
      <c r="C50" s="158">
        <f t="shared" si="0"/>
        <v>1.4384110504560099</v>
      </c>
      <c r="D50" s="159">
        <v>1774</v>
      </c>
      <c r="E50" s="160">
        <f t="shared" si="1"/>
        <v>1.4508873803876667</v>
      </c>
      <c r="F50" s="157">
        <v>4347</v>
      </c>
      <c r="G50" s="158">
        <f t="shared" si="2"/>
        <v>1.4333809258447121</v>
      </c>
      <c r="H50" s="157">
        <v>456</v>
      </c>
      <c r="I50" s="161">
        <f t="shared" si="3"/>
        <v>1.0066891847142194</v>
      </c>
      <c r="J50" s="156">
        <v>56.7</v>
      </c>
      <c r="K50" s="156">
        <v>50.2</v>
      </c>
      <c r="L50" s="156">
        <v>59.4</v>
      </c>
      <c r="M50" s="156">
        <v>62.1</v>
      </c>
      <c r="N50" s="114">
        <v>39.6</v>
      </c>
      <c r="O50" s="78">
        <v>50.5</v>
      </c>
      <c r="P50" s="80">
        <v>65.900000000000006</v>
      </c>
      <c r="Q50" s="39">
        <v>28.982192452213688</v>
      </c>
      <c r="R50" s="81">
        <v>-2.6245881885721856</v>
      </c>
      <c r="S50" s="129"/>
    </row>
    <row r="51" spans="1:19" ht="14.1" customHeight="1" x14ac:dyDescent="0.3">
      <c r="A51" s="36" t="s">
        <v>114</v>
      </c>
      <c r="B51" s="157">
        <v>10411</v>
      </c>
      <c r="C51" s="158">
        <f t="shared" si="0"/>
        <v>2.4465442650379874</v>
      </c>
      <c r="D51" s="159">
        <v>3386</v>
      </c>
      <c r="E51" s="160">
        <f t="shared" si="1"/>
        <v>2.7692810992066734</v>
      </c>
      <c r="F51" s="157">
        <v>7025</v>
      </c>
      <c r="G51" s="158">
        <f t="shared" si="2"/>
        <v>2.3164253517504263</v>
      </c>
      <c r="H51" s="157">
        <v>1271</v>
      </c>
      <c r="I51" s="161" t="s">
        <v>61</v>
      </c>
      <c r="J51" s="156">
        <v>55.6</v>
      </c>
      <c r="K51" s="156">
        <v>55.1</v>
      </c>
      <c r="L51" s="156">
        <v>55.9</v>
      </c>
      <c r="M51" s="156">
        <v>63.3</v>
      </c>
      <c r="N51" s="114">
        <v>44</v>
      </c>
      <c r="O51" s="78">
        <v>46.3</v>
      </c>
      <c r="P51" s="164">
        <v>72.400000000000006</v>
      </c>
      <c r="Q51" s="39">
        <v>32.523292671213142</v>
      </c>
      <c r="R51" s="81">
        <v>-1.4095748738592095</v>
      </c>
      <c r="S51" s="129"/>
    </row>
    <row r="52" spans="1:19" ht="14.1" customHeight="1" x14ac:dyDescent="0.3">
      <c r="A52" s="36" t="s">
        <v>172</v>
      </c>
      <c r="B52" s="157">
        <v>146</v>
      </c>
      <c r="C52" s="158">
        <f t="shared" si="0"/>
        <v>3.4309428748011343E-2</v>
      </c>
      <c r="D52" s="159">
        <v>46</v>
      </c>
      <c r="E52" s="160">
        <f t="shared" si="1"/>
        <v>3.7621656988631721E-2</v>
      </c>
      <c r="F52" s="163">
        <v>100</v>
      </c>
      <c r="G52" s="158" t="s">
        <v>61</v>
      </c>
      <c r="H52" s="163" t="s">
        <v>61</v>
      </c>
      <c r="I52" s="161" t="s">
        <v>61</v>
      </c>
      <c r="J52" s="156">
        <v>60.3</v>
      </c>
      <c r="K52" s="156">
        <v>67.400000000000006</v>
      </c>
      <c r="L52" s="156">
        <v>57</v>
      </c>
      <c r="M52" s="156" t="s">
        <v>69</v>
      </c>
      <c r="N52" s="114">
        <v>41.3</v>
      </c>
      <c r="O52" s="78">
        <v>64</v>
      </c>
      <c r="P52" s="80">
        <v>85</v>
      </c>
      <c r="Q52" s="39">
        <v>31.506849315068493</v>
      </c>
      <c r="R52" s="81">
        <v>49.153480847240601</v>
      </c>
      <c r="S52" s="129"/>
    </row>
    <row r="53" spans="1:19" ht="14.1" customHeight="1" x14ac:dyDescent="0.3">
      <c r="A53" s="36" t="s">
        <v>173</v>
      </c>
      <c r="B53" s="157">
        <v>18384</v>
      </c>
      <c r="C53" s="158">
        <f t="shared" si="0"/>
        <v>4.3201680692016478</v>
      </c>
      <c r="D53" s="159">
        <v>3409</v>
      </c>
      <c r="E53" s="160">
        <f t="shared" si="1"/>
        <v>2.7880919277009895</v>
      </c>
      <c r="F53" s="157">
        <v>14975</v>
      </c>
      <c r="G53" s="158">
        <f t="shared" si="2"/>
        <v>4.9378604473256411</v>
      </c>
      <c r="H53" s="157">
        <v>4837</v>
      </c>
      <c r="I53" s="161">
        <f t="shared" si="3"/>
        <v>10.678411373821666</v>
      </c>
      <c r="J53" s="156">
        <v>65.099999999999994</v>
      </c>
      <c r="K53" s="156">
        <v>65.2</v>
      </c>
      <c r="L53" s="156">
        <v>65.099999999999994</v>
      </c>
      <c r="M53" s="156">
        <v>66.2</v>
      </c>
      <c r="N53" s="114">
        <v>41.4</v>
      </c>
      <c r="O53" s="78">
        <v>49.7</v>
      </c>
      <c r="P53" s="80">
        <v>67</v>
      </c>
      <c r="Q53" s="39">
        <v>18.543298520452566</v>
      </c>
      <c r="R53" s="81">
        <v>0.11936123915647912</v>
      </c>
      <c r="S53" s="129"/>
    </row>
    <row r="54" spans="1:19" ht="14.1" customHeight="1" x14ac:dyDescent="0.3">
      <c r="A54" s="36" t="s">
        <v>116</v>
      </c>
      <c r="B54" s="157">
        <v>1640</v>
      </c>
      <c r="C54" s="158">
        <f t="shared" si="0"/>
        <v>0.38539358319683975</v>
      </c>
      <c r="D54" s="159">
        <v>361</v>
      </c>
      <c r="E54" s="160">
        <f t="shared" si="1"/>
        <v>0.29524822114991411</v>
      </c>
      <c r="F54" s="157">
        <v>1279</v>
      </c>
      <c r="G54" s="158">
        <f t="shared" si="2"/>
        <v>0.42173779713719506</v>
      </c>
      <c r="H54" s="157">
        <v>302</v>
      </c>
      <c r="I54" s="161" t="s">
        <v>61</v>
      </c>
      <c r="J54" s="156">
        <v>52.9</v>
      </c>
      <c r="K54" s="156">
        <v>53.5</v>
      </c>
      <c r="L54" s="156">
        <v>52.8</v>
      </c>
      <c r="M54" s="156">
        <v>48.3</v>
      </c>
      <c r="N54" s="114">
        <v>84.8</v>
      </c>
      <c r="O54" s="78">
        <v>77.7</v>
      </c>
      <c r="P54" s="80">
        <v>76.2</v>
      </c>
      <c r="Q54" s="39">
        <v>22.012195121951219</v>
      </c>
      <c r="R54" s="81">
        <v>7.1642846048100006</v>
      </c>
      <c r="S54" s="129"/>
    </row>
    <row r="55" spans="1:19" ht="14.1" customHeight="1" x14ac:dyDescent="0.3">
      <c r="A55" s="36" t="s">
        <v>117</v>
      </c>
      <c r="B55" s="157">
        <v>519</v>
      </c>
      <c r="C55" s="158">
        <f t="shared" si="0"/>
        <v>0.12196296931656088</v>
      </c>
      <c r="D55" s="159">
        <v>115</v>
      </c>
      <c r="E55" s="160">
        <f t="shared" si="1"/>
        <v>9.4054142471579297E-2</v>
      </c>
      <c r="F55" s="157">
        <v>404</v>
      </c>
      <c r="G55" s="158">
        <f t="shared" si="2"/>
        <v>0.13321506649212417</v>
      </c>
      <c r="H55" s="157">
        <v>22</v>
      </c>
      <c r="I55" s="161">
        <f t="shared" si="3"/>
        <v>4.8568337859019366E-2</v>
      </c>
      <c r="J55" s="156">
        <v>46.1</v>
      </c>
      <c r="K55" s="156">
        <v>46.1</v>
      </c>
      <c r="L55" s="156">
        <v>46</v>
      </c>
      <c r="M55" s="156">
        <v>54.5</v>
      </c>
      <c r="N55" s="114">
        <v>30.4</v>
      </c>
      <c r="O55" s="78">
        <v>45.8</v>
      </c>
      <c r="P55" s="80">
        <v>76.2</v>
      </c>
      <c r="Q55" s="39">
        <v>22.157996146435451</v>
      </c>
      <c r="R55" s="81">
        <v>35.410549758625564</v>
      </c>
      <c r="S55" s="129"/>
    </row>
    <row r="56" spans="1:19" ht="14.1" customHeight="1" x14ac:dyDescent="0.3">
      <c r="A56" s="36" t="s">
        <v>174</v>
      </c>
      <c r="B56" s="157">
        <v>865</v>
      </c>
      <c r="C56" s="158">
        <f t="shared" si="0"/>
        <v>0.20327161552760148</v>
      </c>
      <c r="D56" s="159">
        <v>147</v>
      </c>
      <c r="E56" s="160">
        <f t="shared" si="1"/>
        <v>0.12022572994193179</v>
      </c>
      <c r="F56" s="157">
        <v>718</v>
      </c>
      <c r="G56" s="158">
        <f t="shared" si="2"/>
        <v>0.23675350926075531</v>
      </c>
      <c r="H56" s="157">
        <v>3</v>
      </c>
      <c r="I56" s="161">
        <f t="shared" si="3"/>
        <v>6.6229551625935487E-3</v>
      </c>
      <c r="J56" s="156">
        <v>42.1</v>
      </c>
      <c r="K56" s="156">
        <v>38.799999999999997</v>
      </c>
      <c r="L56" s="156">
        <v>42.8</v>
      </c>
      <c r="M56" s="156">
        <v>100</v>
      </c>
      <c r="N56" s="114">
        <v>40.1</v>
      </c>
      <c r="O56" s="78">
        <v>50.8</v>
      </c>
      <c r="P56" s="80">
        <v>55</v>
      </c>
      <c r="Q56" s="39">
        <v>16.99421965317919</v>
      </c>
      <c r="R56" s="81">
        <v>2.7575713251795975</v>
      </c>
      <c r="S56" s="129"/>
    </row>
    <row r="57" spans="1:19" ht="14.1" customHeight="1" x14ac:dyDescent="0.3">
      <c r="A57" s="40" t="s">
        <v>118</v>
      </c>
      <c r="B57" s="165">
        <v>2473</v>
      </c>
      <c r="C57" s="166">
        <f t="shared" si="0"/>
        <v>0.58114532393035656</v>
      </c>
      <c r="D57" s="167">
        <v>686</v>
      </c>
      <c r="E57" s="168">
        <f t="shared" si="1"/>
        <v>0.56105340639568169</v>
      </c>
      <c r="F57" s="165">
        <v>1787</v>
      </c>
      <c r="G57" s="169">
        <f t="shared" si="2"/>
        <v>0.58924585104313332</v>
      </c>
      <c r="H57" s="165">
        <v>320</v>
      </c>
      <c r="I57" s="170"/>
      <c r="J57" s="171">
        <v>52.6</v>
      </c>
      <c r="K57" s="172">
        <v>52.5</v>
      </c>
      <c r="L57" s="172">
        <v>52.6</v>
      </c>
      <c r="M57" s="172">
        <v>50.3</v>
      </c>
      <c r="N57" s="92">
        <v>88.9</v>
      </c>
      <c r="O57" s="90">
        <v>84.2</v>
      </c>
      <c r="P57" s="92">
        <v>98.2</v>
      </c>
      <c r="Q57" s="116">
        <v>27.739587545491307</v>
      </c>
      <c r="R57" s="93">
        <v>9.5648489718052723</v>
      </c>
      <c r="S57" s="129"/>
    </row>
    <row r="58" spans="1:19" ht="4.5" customHeight="1" x14ac:dyDescent="0.3">
      <c r="A58" s="48"/>
      <c r="B58" s="173"/>
      <c r="C58" s="142"/>
      <c r="D58" s="174"/>
      <c r="E58" s="142"/>
      <c r="F58" s="174"/>
      <c r="G58" s="158"/>
      <c r="H58" s="174"/>
      <c r="I58" s="158"/>
      <c r="J58" s="175"/>
      <c r="K58" s="176"/>
      <c r="L58" s="176"/>
      <c r="M58" s="176"/>
      <c r="N58" s="78"/>
      <c r="O58" s="78"/>
      <c r="P58" s="78"/>
      <c r="Q58" s="119"/>
      <c r="R58" s="83"/>
      <c r="S58" s="129"/>
    </row>
    <row r="59" spans="1:19" ht="14.1" customHeight="1" x14ac:dyDescent="0.3">
      <c r="A59" s="177" t="s">
        <v>48</v>
      </c>
      <c r="B59" s="178">
        <v>20582</v>
      </c>
      <c r="C59" s="137">
        <f t="shared" si="0"/>
        <v>4.8366894691203397</v>
      </c>
      <c r="D59" s="147">
        <v>5026</v>
      </c>
      <c r="E59" s="137">
        <f t="shared" si="1"/>
        <v>4.110574957062239</v>
      </c>
      <c r="F59" s="22">
        <v>15556</v>
      </c>
      <c r="G59" s="137">
        <f t="shared" si="2"/>
        <v>5.1294395404739683</v>
      </c>
      <c r="H59" s="22">
        <v>1417</v>
      </c>
      <c r="I59" s="137">
        <f t="shared" si="3"/>
        <v>3.1282424884650197</v>
      </c>
      <c r="J59" s="138">
        <v>61.8</v>
      </c>
      <c r="K59" s="138">
        <v>60.3</v>
      </c>
      <c r="L59" s="138">
        <v>62.2</v>
      </c>
      <c r="M59" s="138">
        <v>66.099999999999994</v>
      </c>
      <c r="N59" s="30">
        <v>35.700000000000003</v>
      </c>
      <c r="O59" s="19">
        <v>45.9</v>
      </c>
      <c r="P59" s="19">
        <v>55.2</v>
      </c>
      <c r="Q59" s="149">
        <v>21.1</v>
      </c>
      <c r="R59" s="179">
        <v>12.2</v>
      </c>
      <c r="S59" s="129"/>
    </row>
    <row r="60" spans="1:19" ht="14.1" customHeight="1" x14ac:dyDescent="0.3">
      <c r="A60" s="41" t="s">
        <v>175</v>
      </c>
      <c r="B60" s="157">
        <v>622</v>
      </c>
      <c r="C60" s="158">
        <f t="shared" si="0"/>
        <v>0.14616756631002095</v>
      </c>
      <c r="D60" s="159">
        <v>189</v>
      </c>
      <c r="E60" s="152">
        <f t="shared" si="1"/>
        <v>0.15457593849676945</v>
      </c>
      <c r="F60" s="153">
        <v>433</v>
      </c>
      <c r="G60" s="158">
        <f t="shared" si="2"/>
        <v>0.14277753413636077</v>
      </c>
      <c r="H60" s="153">
        <v>111</v>
      </c>
      <c r="I60" s="180">
        <f t="shared" si="3"/>
        <v>0.24504934101596132</v>
      </c>
      <c r="J60" s="156">
        <v>74.8</v>
      </c>
      <c r="K60" s="156">
        <v>70.900000000000006</v>
      </c>
      <c r="L60" s="156">
        <v>76.400000000000006</v>
      </c>
      <c r="M60" s="156">
        <v>85.6</v>
      </c>
      <c r="N60" s="74">
        <v>29.1</v>
      </c>
      <c r="O60" s="78">
        <v>56.8</v>
      </c>
      <c r="P60" s="73">
        <v>81.3</v>
      </c>
      <c r="Q60" s="39">
        <v>30.385852090032156</v>
      </c>
      <c r="R60" s="81">
        <v>10.412397552548413</v>
      </c>
      <c r="S60" s="129"/>
    </row>
    <row r="61" spans="1:19" ht="14.1" customHeight="1" x14ac:dyDescent="0.3">
      <c r="A61" s="36" t="s">
        <v>150</v>
      </c>
      <c r="B61" s="157">
        <v>305</v>
      </c>
      <c r="C61" s="158">
        <f t="shared" si="0"/>
        <v>7.167380663111958E-2</v>
      </c>
      <c r="D61" s="159">
        <v>102</v>
      </c>
      <c r="E61" s="160">
        <f t="shared" si="1"/>
        <v>8.3421935061748581E-2</v>
      </c>
      <c r="F61" s="157">
        <v>203</v>
      </c>
      <c r="G61" s="158">
        <f t="shared" si="2"/>
        <v>6.6937273509656448E-2</v>
      </c>
      <c r="H61" s="157">
        <v>0</v>
      </c>
      <c r="I61" s="181" t="s">
        <v>61</v>
      </c>
      <c r="J61" s="156">
        <v>67.900000000000006</v>
      </c>
      <c r="K61" s="156">
        <v>68.599999999999994</v>
      </c>
      <c r="L61" s="156">
        <v>67.5</v>
      </c>
      <c r="M61" s="156" t="s">
        <v>69</v>
      </c>
      <c r="N61" s="81">
        <v>23.5</v>
      </c>
      <c r="O61" s="78">
        <v>93.1</v>
      </c>
      <c r="P61" s="80">
        <v>93.6</v>
      </c>
      <c r="Q61" s="39">
        <v>33.442622950819676</v>
      </c>
      <c r="R61" s="81">
        <v>53.456146220040914</v>
      </c>
      <c r="S61" s="129"/>
    </row>
    <row r="62" spans="1:19" ht="14.1" customHeight="1" x14ac:dyDescent="0.3">
      <c r="A62" s="36" t="s">
        <v>120</v>
      </c>
      <c r="B62" s="157">
        <v>11268</v>
      </c>
      <c r="C62" s="158">
        <f t="shared" si="0"/>
        <v>2.6479359118670676</v>
      </c>
      <c r="D62" s="159">
        <v>2097</v>
      </c>
      <c r="E62" s="160">
        <f t="shared" si="1"/>
        <v>1.715056841416537</v>
      </c>
      <c r="F62" s="157">
        <v>9171</v>
      </c>
      <c r="G62" s="158">
        <f t="shared" si="2"/>
        <v>3.0240479574239374</v>
      </c>
      <c r="H62" s="157">
        <v>739</v>
      </c>
      <c r="I62" s="181">
        <f t="shared" si="3"/>
        <v>1.6314546217188777</v>
      </c>
      <c r="J62" s="156">
        <v>62.5</v>
      </c>
      <c r="K62" s="156">
        <v>64</v>
      </c>
      <c r="L62" s="156">
        <v>62.1</v>
      </c>
      <c r="M62" s="156">
        <v>65.2</v>
      </c>
      <c r="N62" s="81">
        <v>31.1</v>
      </c>
      <c r="O62" s="78">
        <v>40.799999999999997</v>
      </c>
      <c r="P62" s="80">
        <v>48.6</v>
      </c>
      <c r="Q62" s="39">
        <v>18.610223642172524</v>
      </c>
      <c r="R62" s="81">
        <v>13.716880863050761</v>
      </c>
      <c r="S62" s="129"/>
    </row>
    <row r="63" spans="1:19" ht="14.1" customHeight="1" x14ac:dyDescent="0.3">
      <c r="A63" s="36" t="s">
        <v>121</v>
      </c>
      <c r="B63" s="157">
        <v>1587</v>
      </c>
      <c r="C63" s="158">
        <f t="shared" si="0"/>
        <v>0.37293879056913704</v>
      </c>
      <c r="D63" s="159">
        <v>664</v>
      </c>
      <c r="E63" s="160">
        <f t="shared" si="1"/>
        <v>0.54306044000981435</v>
      </c>
      <c r="F63" s="157">
        <v>923</v>
      </c>
      <c r="G63" s="158">
        <f t="shared" si="2"/>
        <v>0.30435026329760051</v>
      </c>
      <c r="H63" s="157">
        <v>143</v>
      </c>
      <c r="I63" s="181">
        <f t="shared" si="3"/>
        <v>0.31569419608362587</v>
      </c>
      <c r="J63" s="156">
        <v>54.4</v>
      </c>
      <c r="K63" s="156">
        <v>53.6</v>
      </c>
      <c r="L63" s="156">
        <v>55</v>
      </c>
      <c r="M63" s="156">
        <v>52.4</v>
      </c>
      <c r="N63" s="81">
        <v>18.5</v>
      </c>
      <c r="O63" s="78">
        <v>26.8</v>
      </c>
      <c r="P63" s="80">
        <v>81</v>
      </c>
      <c r="Q63" s="39">
        <v>41.839949590422179</v>
      </c>
      <c r="R63" s="81">
        <v>-1.8252383317130305</v>
      </c>
      <c r="S63" s="129"/>
    </row>
    <row r="64" spans="1:19" ht="14.1" customHeight="1" x14ac:dyDescent="0.3">
      <c r="A64" s="36" t="s">
        <v>170</v>
      </c>
      <c r="B64" s="157">
        <v>510</v>
      </c>
      <c r="C64" s="158">
        <f t="shared" si="0"/>
        <v>0.11984800453072456</v>
      </c>
      <c r="D64" s="159">
        <v>171</v>
      </c>
      <c r="E64" s="160">
        <f t="shared" si="1"/>
        <v>0.13985442054469616</v>
      </c>
      <c r="F64" s="157">
        <v>339</v>
      </c>
      <c r="G64" s="158">
        <f t="shared" si="2"/>
        <v>0.11178194935849031</v>
      </c>
      <c r="H64" s="157">
        <v>72</v>
      </c>
      <c r="I64" s="181">
        <f t="shared" si="3"/>
        <v>0.15895092390224519</v>
      </c>
      <c r="J64" s="156">
        <v>79</v>
      </c>
      <c r="K64" s="156">
        <v>82.5</v>
      </c>
      <c r="L64" s="156">
        <v>77.3</v>
      </c>
      <c r="M64" s="156">
        <v>79.2</v>
      </c>
      <c r="N64" s="81">
        <v>36.799999999999997</v>
      </c>
      <c r="O64" s="78">
        <v>58.1</v>
      </c>
      <c r="P64" s="80">
        <v>83.8</v>
      </c>
      <c r="Q64" s="39">
        <v>33.529411764705877</v>
      </c>
      <c r="R64" s="81">
        <v>3.8365411633855206</v>
      </c>
      <c r="S64" s="129"/>
    </row>
    <row r="65" spans="1:19" ht="14.1" customHeight="1" x14ac:dyDescent="0.3">
      <c r="A65" s="36" t="s">
        <v>123</v>
      </c>
      <c r="B65" s="157">
        <v>75</v>
      </c>
      <c r="C65" s="158">
        <f t="shared" si="0"/>
        <v>1.7624706548635963E-2</v>
      </c>
      <c r="D65" s="159">
        <v>20</v>
      </c>
      <c r="E65" s="160">
        <f t="shared" si="1"/>
        <v>1.6357242168970311E-2</v>
      </c>
      <c r="F65" s="157">
        <v>55</v>
      </c>
      <c r="G65" s="158">
        <f t="shared" si="2"/>
        <v>1.8135714497690171E-2</v>
      </c>
      <c r="H65" s="157">
        <v>4</v>
      </c>
      <c r="I65" s="181">
        <f t="shared" si="3"/>
        <v>8.8306068834580666E-3</v>
      </c>
      <c r="J65" s="156">
        <v>54.7</v>
      </c>
      <c r="K65" s="156">
        <v>40</v>
      </c>
      <c r="L65" s="156">
        <v>60</v>
      </c>
      <c r="M65" s="156">
        <v>50</v>
      </c>
      <c r="N65" s="81">
        <v>15</v>
      </c>
      <c r="O65" s="78">
        <v>10.9</v>
      </c>
      <c r="P65" s="80">
        <v>100</v>
      </c>
      <c r="Q65" s="39">
        <v>26.666666666666668</v>
      </c>
      <c r="R65" s="81">
        <v>0.13432033238112151</v>
      </c>
      <c r="S65" s="129"/>
    </row>
    <row r="66" spans="1:19" ht="14.1" customHeight="1" x14ac:dyDescent="0.3">
      <c r="A66" s="36" t="s">
        <v>124</v>
      </c>
      <c r="B66" s="157">
        <v>114</v>
      </c>
      <c r="C66" s="158">
        <f t="shared" si="0"/>
        <v>2.6789553953926664E-2</v>
      </c>
      <c r="D66" s="159">
        <v>35</v>
      </c>
      <c r="E66" s="160">
        <f t="shared" si="1"/>
        <v>2.8625173795698046E-2</v>
      </c>
      <c r="F66" s="157">
        <v>79</v>
      </c>
      <c r="G66" s="158">
        <f t="shared" si="2"/>
        <v>2.6049480823954974E-2</v>
      </c>
      <c r="H66" s="157">
        <v>7</v>
      </c>
      <c r="I66" s="181">
        <f t="shared" si="3"/>
        <v>1.5453562046051616E-2</v>
      </c>
      <c r="J66" s="156">
        <v>64.900000000000006</v>
      </c>
      <c r="K66" s="156">
        <v>62.9</v>
      </c>
      <c r="L66" s="156">
        <v>65.8</v>
      </c>
      <c r="M66" s="156">
        <v>57.1</v>
      </c>
      <c r="N66" s="81">
        <v>8.6</v>
      </c>
      <c r="O66" s="78">
        <v>27.8</v>
      </c>
      <c r="P66" s="80">
        <v>67.099999999999994</v>
      </c>
      <c r="Q66" s="39">
        <v>30.701754385964914</v>
      </c>
      <c r="R66" s="81">
        <v>7.5608476733346475</v>
      </c>
      <c r="S66" s="129"/>
    </row>
    <row r="67" spans="1:19" ht="14.1" customHeight="1" x14ac:dyDescent="0.3">
      <c r="A67" s="36" t="s">
        <v>125</v>
      </c>
      <c r="B67" s="157">
        <v>4694</v>
      </c>
      <c r="C67" s="158">
        <f t="shared" si="0"/>
        <v>1.1030716338572963</v>
      </c>
      <c r="D67" s="159">
        <v>1111</v>
      </c>
      <c r="E67" s="160">
        <f t="shared" si="1"/>
        <v>0.90864480248630075</v>
      </c>
      <c r="F67" s="157">
        <v>3583</v>
      </c>
      <c r="G67" s="158">
        <f t="shared" si="2"/>
        <v>1.1814593644586158</v>
      </c>
      <c r="H67" s="157">
        <v>200</v>
      </c>
      <c r="I67" s="181">
        <f t="shared" si="3"/>
        <v>0.44153034417290327</v>
      </c>
      <c r="J67" s="156">
        <v>59.9</v>
      </c>
      <c r="K67" s="156">
        <v>57</v>
      </c>
      <c r="L67" s="156">
        <v>60.8</v>
      </c>
      <c r="M67" s="156">
        <v>69</v>
      </c>
      <c r="N67" s="81">
        <v>55.7</v>
      </c>
      <c r="O67" s="78">
        <v>56.8</v>
      </c>
      <c r="P67" s="80">
        <v>70.2</v>
      </c>
      <c r="Q67" s="39">
        <v>23.668512995313165</v>
      </c>
      <c r="R67" s="81">
        <v>28.280117304723351</v>
      </c>
      <c r="S67" s="129"/>
    </row>
    <row r="68" spans="1:19" ht="14.1" customHeight="1" x14ac:dyDescent="0.3">
      <c r="A68" s="36" t="s">
        <v>176</v>
      </c>
      <c r="B68" s="163" t="s">
        <v>61</v>
      </c>
      <c r="C68" s="158" t="s">
        <v>61</v>
      </c>
      <c r="D68" s="182" t="s">
        <v>61</v>
      </c>
      <c r="E68" s="160" t="s">
        <v>61</v>
      </c>
      <c r="F68" s="163" t="s">
        <v>61</v>
      </c>
      <c r="G68" s="158" t="s">
        <v>61</v>
      </c>
      <c r="H68" s="163" t="s">
        <v>61</v>
      </c>
      <c r="I68" s="181" t="s">
        <v>61</v>
      </c>
      <c r="J68" s="156" t="s">
        <v>61</v>
      </c>
      <c r="K68" s="156" t="s">
        <v>61</v>
      </c>
      <c r="L68" s="156" t="s">
        <v>61</v>
      </c>
      <c r="M68" s="156" t="s">
        <v>61</v>
      </c>
      <c r="N68" s="164" t="s">
        <v>61</v>
      </c>
      <c r="O68" s="183" t="s">
        <v>61</v>
      </c>
      <c r="P68" s="38" t="s">
        <v>61</v>
      </c>
      <c r="Q68" s="129" t="s">
        <v>61</v>
      </c>
      <c r="R68" s="81" t="s">
        <v>61</v>
      </c>
      <c r="S68" s="129"/>
    </row>
    <row r="69" spans="1:19" s="131" customFormat="1" ht="14.1" customHeight="1" x14ac:dyDescent="0.3">
      <c r="A69" s="36" t="s">
        <v>127</v>
      </c>
      <c r="B69" s="157">
        <v>926</v>
      </c>
      <c r="C69" s="158">
        <f t="shared" si="0"/>
        <v>0.21760637685382536</v>
      </c>
      <c r="D69" s="159">
        <v>315</v>
      </c>
      <c r="E69" s="160">
        <f t="shared" si="1"/>
        <v>0.25762656416128238</v>
      </c>
      <c r="F69" s="157">
        <v>611</v>
      </c>
      <c r="G69" s="158">
        <f t="shared" si="2"/>
        <v>0.20147130105615807</v>
      </c>
      <c r="H69" s="157">
        <v>113</v>
      </c>
      <c r="I69" s="181">
        <f t="shared" si="3"/>
        <v>0.24946464445769037</v>
      </c>
      <c r="J69" s="156">
        <v>72.099999999999994</v>
      </c>
      <c r="K69" s="156">
        <v>74.900000000000006</v>
      </c>
      <c r="L69" s="156">
        <v>70.7</v>
      </c>
      <c r="M69" s="156">
        <v>65.5</v>
      </c>
      <c r="N69" s="81">
        <v>38.1</v>
      </c>
      <c r="O69" s="119">
        <v>59.7</v>
      </c>
      <c r="P69" s="184">
        <v>81</v>
      </c>
      <c r="Q69" s="39">
        <v>34.017278617710581</v>
      </c>
      <c r="R69" s="81">
        <v>10.902544077381936</v>
      </c>
      <c r="S69" s="139"/>
    </row>
    <row r="70" spans="1:19" ht="14.1" customHeight="1" x14ac:dyDescent="0.3">
      <c r="A70" s="36" t="s">
        <v>128</v>
      </c>
      <c r="B70" s="157">
        <v>0</v>
      </c>
      <c r="C70" s="158">
        <f t="shared" si="0"/>
        <v>0</v>
      </c>
      <c r="D70" s="159">
        <v>0</v>
      </c>
      <c r="E70" s="160">
        <f t="shared" si="1"/>
        <v>0</v>
      </c>
      <c r="F70" s="157">
        <v>0</v>
      </c>
      <c r="G70" s="158">
        <f t="shared" si="2"/>
        <v>0</v>
      </c>
      <c r="H70" s="157">
        <v>0</v>
      </c>
      <c r="I70" s="181">
        <f t="shared" si="3"/>
        <v>0</v>
      </c>
      <c r="J70" s="156" t="s">
        <v>69</v>
      </c>
      <c r="K70" s="156" t="s">
        <v>69</v>
      </c>
      <c r="L70" s="156" t="s">
        <v>69</v>
      </c>
      <c r="M70" s="156" t="s">
        <v>69</v>
      </c>
      <c r="N70" s="37" t="s">
        <v>69</v>
      </c>
      <c r="O70" s="78" t="s">
        <v>69</v>
      </c>
      <c r="P70" s="80">
        <v>40.299999999999997</v>
      </c>
      <c r="Q70" s="39">
        <v>8.1111528351483297</v>
      </c>
      <c r="R70" s="81">
        <v>12.37809443029052</v>
      </c>
      <c r="S70" s="129"/>
    </row>
    <row r="71" spans="1:19" ht="14.1" customHeight="1" x14ac:dyDescent="0.3">
      <c r="A71" s="40" t="s">
        <v>139</v>
      </c>
      <c r="B71" s="165">
        <v>481</v>
      </c>
      <c r="C71" s="169">
        <f t="shared" si="0"/>
        <v>0.11303311799858533</v>
      </c>
      <c r="D71" s="167">
        <v>322</v>
      </c>
      <c r="E71" s="185">
        <f t="shared" si="1"/>
        <v>0.26335159892042204</v>
      </c>
      <c r="F71" s="165">
        <v>159</v>
      </c>
      <c r="G71" s="169">
        <f t="shared" si="2"/>
        <v>5.2428701911504311E-2</v>
      </c>
      <c r="H71" s="165">
        <v>28</v>
      </c>
      <c r="I71" s="186">
        <f t="shared" si="3"/>
        <v>6.1814248184206465E-2</v>
      </c>
      <c r="J71" s="171">
        <v>28.5</v>
      </c>
      <c r="K71" s="171">
        <v>26.7</v>
      </c>
      <c r="L71" s="171">
        <v>32.1</v>
      </c>
      <c r="M71" s="171">
        <v>32.1</v>
      </c>
      <c r="N71" s="93">
        <v>41.6</v>
      </c>
      <c r="O71" s="90">
        <v>58.5</v>
      </c>
      <c r="P71" s="92">
        <v>99.4</v>
      </c>
      <c r="Q71" s="116">
        <v>66.943866943866951</v>
      </c>
      <c r="R71" s="93">
        <v>44.632634440111204</v>
      </c>
      <c r="S71" s="129"/>
    </row>
    <row r="72" spans="1:19" x14ac:dyDescent="0.3">
      <c r="A72" s="48"/>
      <c r="B72" s="48"/>
      <c r="C72" s="48"/>
      <c r="D72" s="48"/>
      <c r="E72" s="48"/>
      <c r="F72" s="48"/>
      <c r="G72" s="48"/>
      <c r="H72" s="48"/>
      <c r="I72" s="48"/>
      <c r="J72" s="78"/>
      <c r="K72" s="78"/>
      <c r="L72" s="78"/>
      <c r="M72" s="78"/>
      <c r="N72" s="78"/>
      <c r="O72" s="48"/>
      <c r="P72" s="48"/>
      <c r="R72" s="83"/>
      <c r="S72" s="48"/>
    </row>
    <row r="73" spans="1:19" x14ac:dyDescent="0.3">
      <c r="A73" s="42" t="s">
        <v>190</v>
      </c>
      <c r="B73" s="120"/>
      <c r="C73" s="120"/>
      <c r="D73" s="120"/>
      <c r="E73" s="120"/>
      <c r="F73" s="120"/>
      <c r="G73" s="120"/>
      <c r="H73" s="120"/>
      <c r="I73" s="120"/>
      <c r="J73" s="120"/>
      <c r="K73" s="120"/>
      <c r="L73" s="48"/>
      <c r="M73" s="48"/>
      <c r="N73" s="48"/>
      <c r="O73" s="48"/>
      <c r="P73" s="48"/>
      <c r="R73" s="129"/>
      <c r="S73" s="48"/>
    </row>
    <row r="74" spans="1:19" x14ac:dyDescent="0.3">
      <c r="A74" s="48"/>
      <c r="B74" s="120"/>
      <c r="C74" s="120"/>
      <c r="D74" s="120"/>
      <c r="E74" s="120"/>
      <c r="F74" s="120"/>
      <c r="G74" s="120"/>
      <c r="H74" s="120"/>
      <c r="I74" s="120"/>
      <c r="J74" s="120"/>
      <c r="K74" s="120"/>
      <c r="L74" s="48"/>
      <c r="M74" s="48"/>
      <c r="N74" s="48"/>
      <c r="O74" s="48"/>
      <c r="P74" s="48"/>
      <c r="R74" s="129"/>
      <c r="S74" s="48"/>
    </row>
    <row r="75" spans="1:19" x14ac:dyDescent="0.3">
      <c r="B75" s="117"/>
      <c r="C75" s="117"/>
      <c r="D75" s="117"/>
      <c r="E75" s="117"/>
      <c r="F75" s="117"/>
      <c r="G75" s="117"/>
      <c r="H75" s="117"/>
      <c r="I75" s="117"/>
      <c r="J75" s="120"/>
      <c r="K75" s="120"/>
      <c r="L75" s="48"/>
      <c r="M75" s="48"/>
      <c r="N75" s="48"/>
      <c r="O75" s="48"/>
      <c r="R75" s="129"/>
    </row>
    <row r="76" spans="1:19" x14ac:dyDescent="0.3">
      <c r="B76" s="117"/>
      <c r="C76" s="117"/>
      <c r="D76" s="117"/>
      <c r="E76" s="117"/>
      <c r="F76" s="117"/>
      <c r="G76" s="117"/>
      <c r="H76" s="117"/>
      <c r="I76" s="117"/>
      <c r="J76" s="120"/>
      <c r="K76" s="117"/>
      <c r="O76" s="48"/>
    </row>
    <row r="77" spans="1:19" x14ac:dyDescent="0.3">
      <c r="B77" s="117"/>
      <c r="C77" s="117"/>
      <c r="D77" s="117"/>
      <c r="E77" s="117"/>
      <c r="F77" s="117"/>
      <c r="G77" s="117"/>
      <c r="H77" s="117"/>
      <c r="I77" s="117"/>
      <c r="J77" s="117"/>
      <c r="K77" s="117"/>
    </row>
    <row r="78" spans="1:19" x14ac:dyDescent="0.3">
      <c r="B78" s="117"/>
      <c r="C78" s="117"/>
      <c r="D78" s="117"/>
      <c r="E78" s="117"/>
      <c r="F78" s="117"/>
      <c r="G78" s="117"/>
      <c r="H78" s="117"/>
      <c r="I78" s="117"/>
      <c r="J78" s="117"/>
      <c r="K78" s="117"/>
    </row>
    <row r="79" spans="1:19" x14ac:dyDescent="0.3">
      <c r="B79" s="117"/>
      <c r="C79" s="117"/>
      <c r="D79" s="117"/>
      <c r="E79" s="117"/>
      <c r="F79" s="117"/>
      <c r="G79" s="117"/>
      <c r="H79" s="117"/>
      <c r="I79" s="117"/>
      <c r="J79" s="117"/>
      <c r="K79" s="117"/>
    </row>
    <row r="80" spans="1:19" x14ac:dyDescent="0.3">
      <c r="B80" s="117"/>
      <c r="C80" s="117"/>
      <c r="D80" s="117"/>
      <c r="E80" s="117"/>
      <c r="F80" s="117"/>
      <c r="G80" s="117"/>
      <c r="H80" s="117"/>
      <c r="I80" s="117"/>
      <c r="J80" s="117"/>
      <c r="K80" s="117"/>
    </row>
    <row r="81" spans="2:11" x14ac:dyDescent="0.3">
      <c r="B81" s="117"/>
      <c r="C81" s="117"/>
      <c r="D81" s="117"/>
      <c r="E81" s="117"/>
      <c r="F81" s="117"/>
      <c r="G81" s="117"/>
      <c r="H81" s="117"/>
      <c r="I81" s="117"/>
      <c r="J81" s="117"/>
      <c r="K81" s="117"/>
    </row>
    <row r="82" spans="2:11" x14ac:dyDescent="0.3">
      <c r="B82" s="117"/>
      <c r="C82" s="117"/>
      <c r="D82" s="117"/>
      <c r="E82" s="117"/>
      <c r="F82" s="117"/>
      <c r="G82" s="117"/>
      <c r="H82" s="117"/>
      <c r="I82" s="117"/>
      <c r="J82" s="117"/>
      <c r="K82" s="117"/>
    </row>
    <row r="83" spans="2:11" x14ac:dyDescent="0.3">
      <c r="B83" s="117"/>
      <c r="C83" s="117"/>
      <c r="D83" s="117"/>
      <c r="E83" s="117"/>
      <c r="F83" s="117"/>
      <c r="G83" s="117"/>
      <c r="H83" s="117"/>
      <c r="I83" s="117"/>
      <c r="J83" s="117"/>
      <c r="K83" s="117"/>
    </row>
    <row r="84" spans="2:11" x14ac:dyDescent="0.3">
      <c r="B84" s="117"/>
      <c r="C84" s="117"/>
      <c r="D84" s="117"/>
      <c r="E84" s="117"/>
      <c r="F84" s="117"/>
      <c r="G84" s="117"/>
      <c r="H84" s="117"/>
      <c r="I84" s="117"/>
      <c r="J84" s="117"/>
      <c r="K84" s="117"/>
    </row>
    <row r="85" spans="2:11" x14ac:dyDescent="0.3">
      <c r="B85" s="117"/>
      <c r="C85" s="117"/>
      <c r="D85" s="117"/>
      <c r="E85" s="117"/>
      <c r="F85" s="117"/>
      <c r="G85" s="117"/>
      <c r="H85" s="117"/>
      <c r="I85" s="117"/>
      <c r="J85" s="117"/>
      <c r="K85" s="117"/>
    </row>
    <row r="86" spans="2:11" x14ac:dyDescent="0.3">
      <c r="B86" s="117"/>
      <c r="C86" s="117"/>
      <c r="D86" s="117"/>
      <c r="E86" s="117"/>
      <c r="F86" s="117"/>
      <c r="G86" s="117"/>
      <c r="H86" s="117"/>
      <c r="I86" s="117"/>
      <c r="J86" s="117"/>
      <c r="K86" s="117"/>
    </row>
    <row r="87" spans="2:11" x14ac:dyDescent="0.3">
      <c r="B87" s="117"/>
      <c r="C87" s="117"/>
      <c r="D87" s="117"/>
      <c r="E87" s="117"/>
      <c r="F87" s="117"/>
      <c r="G87" s="117"/>
      <c r="H87" s="117"/>
      <c r="I87" s="117"/>
      <c r="J87" s="117"/>
      <c r="K87" s="117"/>
    </row>
    <row r="88" spans="2:11" x14ac:dyDescent="0.3">
      <c r="B88" s="117"/>
      <c r="C88" s="117"/>
      <c r="D88" s="117"/>
      <c r="E88" s="117"/>
      <c r="F88" s="117"/>
      <c r="G88" s="117"/>
      <c r="H88" s="117"/>
      <c r="I88" s="117"/>
      <c r="J88" s="117"/>
      <c r="K88" s="117"/>
    </row>
    <row r="89" spans="2:11" x14ac:dyDescent="0.3">
      <c r="B89" s="117"/>
      <c r="C89" s="117"/>
      <c r="D89" s="117"/>
      <c r="E89" s="117"/>
      <c r="F89" s="117"/>
      <c r="G89" s="117"/>
      <c r="H89" s="117"/>
      <c r="I89" s="117"/>
      <c r="J89" s="117"/>
      <c r="K89" s="117"/>
    </row>
    <row r="90" spans="2:11" x14ac:dyDescent="0.3">
      <c r="B90" s="117"/>
      <c r="C90" s="117"/>
      <c r="D90" s="117"/>
      <c r="E90" s="117"/>
      <c r="F90" s="117"/>
      <c r="G90" s="117"/>
      <c r="H90" s="117"/>
      <c r="I90" s="117"/>
      <c r="J90" s="117"/>
      <c r="K90" s="117"/>
    </row>
    <row r="91" spans="2:11" x14ac:dyDescent="0.3">
      <c r="B91" s="117"/>
      <c r="C91" s="117"/>
      <c r="D91" s="117"/>
      <c r="E91" s="117"/>
      <c r="F91" s="117"/>
      <c r="G91" s="117"/>
      <c r="H91" s="117"/>
      <c r="I91" s="117"/>
      <c r="J91" s="117"/>
      <c r="K91" s="117"/>
    </row>
    <row r="92" spans="2:11" x14ac:dyDescent="0.3">
      <c r="B92" s="117"/>
      <c r="C92" s="117"/>
      <c r="D92" s="117"/>
      <c r="E92" s="117"/>
      <c r="F92" s="117"/>
      <c r="G92" s="117"/>
      <c r="H92" s="117"/>
      <c r="I92" s="117"/>
      <c r="J92" s="117"/>
      <c r="K92" s="117"/>
    </row>
    <row r="93" spans="2:11" x14ac:dyDescent="0.3">
      <c r="B93" s="117"/>
      <c r="C93" s="117"/>
      <c r="D93" s="117"/>
      <c r="E93" s="117"/>
      <c r="F93" s="117"/>
      <c r="G93" s="117"/>
      <c r="H93" s="117"/>
      <c r="I93" s="117"/>
      <c r="J93" s="117"/>
      <c r="K93" s="117"/>
    </row>
    <row r="94" spans="2:11" x14ac:dyDescent="0.3">
      <c r="B94" s="117"/>
      <c r="C94" s="117"/>
      <c r="D94" s="117"/>
      <c r="E94" s="117"/>
      <c r="F94" s="117"/>
      <c r="G94" s="117"/>
      <c r="H94" s="117"/>
      <c r="I94" s="117"/>
      <c r="J94" s="117"/>
      <c r="K94" s="117"/>
    </row>
    <row r="95" spans="2:11" x14ac:dyDescent="0.3">
      <c r="B95" s="117"/>
      <c r="C95" s="117"/>
      <c r="D95" s="117"/>
      <c r="E95" s="117"/>
      <c r="F95" s="117"/>
      <c r="G95" s="117"/>
      <c r="H95" s="117"/>
      <c r="I95" s="117"/>
      <c r="J95" s="117"/>
      <c r="K95" s="117"/>
    </row>
    <row r="96" spans="2:11" x14ac:dyDescent="0.3">
      <c r="B96" s="117"/>
      <c r="C96" s="117"/>
      <c r="D96" s="117"/>
      <c r="E96" s="117"/>
      <c r="F96" s="117"/>
      <c r="G96" s="117"/>
      <c r="H96" s="117"/>
      <c r="I96" s="117"/>
      <c r="J96" s="117"/>
      <c r="K96" s="117"/>
    </row>
    <row r="97" spans="2:11" x14ac:dyDescent="0.3">
      <c r="B97" s="117"/>
      <c r="C97" s="117"/>
      <c r="D97" s="117"/>
      <c r="E97" s="117"/>
      <c r="F97" s="117"/>
      <c r="G97" s="117"/>
      <c r="H97" s="117"/>
      <c r="I97" s="117"/>
      <c r="J97" s="117"/>
      <c r="K97" s="117"/>
    </row>
    <row r="98" spans="2:11" x14ac:dyDescent="0.3">
      <c r="B98" s="117"/>
      <c r="C98" s="117"/>
      <c r="D98" s="117"/>
      <c r="E98" s="117"/>
      <c r="F98" s="117"/>
      <c r="G98" s="117"/>
      <c r="H98" s="117"/>
      <c r="I98" s="117"/>
      <c r="J98" s="117"/>
      <c r="K98" s="117"/>
    </row>
    <row r="99" spans="2:11" x14ac:dyDescent="0.3">
      <c r="B99" s="117"/>
      <c r="C99" s="117"/>
      <c r="D99" s="117"/>
      <c r="E99" s="117"/>
      <c r="F99" s="117"/>
      <c r="G99" s="117"/>
      <c r="H99" s="117"/>
      <c r="I99" s="117"/>
      <c r="J99" s="117"/>
      <c r="K99" s="117"/>
    </row>
    <row r="100" spans="2:11" x14ac:dyDescent="0.3">
      <c r="B100" s="117"/>
      <c r="C100" s="117"/>
      <c r="D100" s="117"/>
      <c r="E100" s="117"/>
      <c r="F100" s="117"/>
      <c r="G100" s="117"/>
      <c r="H100" s="117"/>
      <c r="I100" s="117"/>
      <c r="J100" s="117"/>
      <c r="K100" s="117"/>
    </row>
    <row r="101" spans="2:11" x14ac:dyDescent="0.3">
      <c r="B101" s="117"/>
      <c r="C101" s="117"/>
      <c r="D101" s="117"/>
      <c r="E101" s="117"/>
      <c r="F101" s="117"/>
      <c r="G101" s="117"/>
      <c r="H101" s="117"/>
      <c r="I101" s="117"/>
      <c r="J101" s="117"/>
      <c r="K101" s="117"/>
    </row>
    <row r="102" spans="2:11" x14ac:dyDescent="0.3">
      <c r="B102" s="117"/>
      <c r="C102" s="117"/>
      <c r="D102" s="117"/>
      <c r="E102" s="117"/>
      <c r="F102" s="117"/>
      <c r="G102" s="117"/>
      <c r="H102" s="117"/>
      <c r="I102" s="117"/>
      <c r="J102" s="117"/>
      <c r="K102" s="117"/>
    </row>
    <row r="103" spans="2:11" x14ac:dyDescent="0.3">
      <c r="B103" s="117"/>
      <c r="C103" s="117"/>
      <c r="D103" s="117"/>
      <c r="E103" s="117"/>
      <c r="F103" s="117"/>
      <c r="G103" s="117"/>
      <c r="H103" s="117"/>
      <c r="I103" s="117"/>
      <c r="J103" s="117"/>
      <c r="K103" s="117"/>
    </row>
    <row r="104" spans="2:11" x14ac:dyDescent="0.3">
      <c r="B104" s="117"/>
      <c r="C104" s="117"/>
      <c r="D104" s="117"/>
      <c r="E104" s="117"/>
      <c r="F104" s="117"/>
      <c r="G104" s="117"/>
      <c r="H104" s="117"/>
      <c r="I104" s="117"/>
      <c r="J104" s="117"/>
      <c r="K104" s="117"/>
    </row>
    <row r="105" spans="2:11" x14ac:dyDescent="0.3">
      <c r="B105" s="117"/>
      <c r="C105" s="117"/>
      <c r="D105" s="117"/>
      <c r="E105" s="117"/>
      <c r="F105" s="117"/>
      <c r="G105" s="117"/>
      <c r="H105" s="117"/>
      <c r="I105" s="117"/>
      <c r="J105" s="117"/>
      <c r="K105" s="117"/>
    </row>
    <row r="106" spans="2:11" x14ac:dyDescent="0.3">
      <c r="B106" s="117"/>
      <c r="C106" s="117"/>
      <c r="D106" s="117"/>
      <c r="E106" s="117"/>
      <c r="F106" s="117"/>
      <c r="G106" s="117"/>
      <c r="H106" s="117"/>
      <c r="I106" s="117"/>
      <c r="J106" s="117"/>
      <c r="K106" s="117"/>
    </row>
    <row r="107" spans="2:11" x14ac:dyDescent="0.3">
      <c r="B107" s="117"/>
      <c r="C107" s="117"/>
      <c r="D107" s="117"/>
      <c r="E107" s="117"/>
      <c r="F107" s="117"/>
      <c r="G107" s="117"/>
      <c r="H107" s="117"/>
      <c r="I107" s="117"/>
      <c r="J107" s="117"/>
      <c r="K107" s="117"/>
    </row>
    <row r="108" spans="2:11" x14ac:dyDescent="0.3">
      <c r="B108" s="117"/>
      <c r="C108" s="117"/>
      <c r="D108" s="117"/>
      <c r="E108" s="117"/>
      <c r="F108" s="117"/>
      <c r="G108" s="117"/>
      <c r="H108" s="117"/>
      <c r="I108" s="117"/>
      <c r="J108" s="117"/>
      <c r="K108" s="117"/>
    </row>
    <row r="109" spans="2:11" x14ac:dyDescent="0.3">
      <c r="B109" s="117"/>
      <c r="C109" s="117"/>
      <c r="D109" s="117"/>
      <c r="E109" s="117"/>
      <c r="F109" s="117"/>
      <c r="G109" s="117"/>
      <c r="H109" s="117"/>
      <c r="I109" s="117"/>
      <c r="J109" s="117"/>
      <c r="K109" s="117"/>
    </row>
    <row r="110" spans="2:11" x14ac:dyDescent="0.3">
      <c r="B110" s="117"/>
      <c r="C110" s="117"/>
      <c r="D110" s="117"/>
      <c r="E110" s="117"/>
      <c r="F110" s="117"/>
      <c r="G110" s="117"/>
      <c r="H110" s="117"/>
      <c r="I110" s="117"/>
      <c r="J110" s="117"/>
      <c r="K110" s="117"/>
    </row>
    <row r="111" spans="2:11" x14ac:dyDescent="0.3">
      <c r="B111" s="117"/>
      <c r="C111" s="117"/>
      <c r="D111" s="117"/>
      <c r="E111" s="117"/>
      <c r="F111" s="117"/>
      <c r="G111" s="117"/>
      <c r="H111" s="117"/>
      <c r="I111" s="117"/>
      <c r="J111" s="117"/>
      <c r="K111" s="117"/>
    </row>
    <row r="112" spans="2:11" x14ac:dyDescent="0.3">
      <c r="B112" s="117"/>
      <c r="C112" s="117"/>
      <c r="D112" s="117"/>
      <c r="E112" s="117"/>
      <c r="F112" s="117"/>
      <c r="G112" s="117"/>
      <c r="H112" s="117"/>
      <c r="I112" s="117"/>
      <c r="J112" s="117"/>
      <c r="K112" s="117"/>
    </row>
    <row r="113" spans="2:11" x14ac:dyDescent="0.3">
      <c r="B113" s="117"/>
      <c r="C113" s="117"/>
      <c r="D113" s="117"/>
      <c r="E113" s="117"/>
      <c r="F113" s="117"/>
      <c r="G113" s="117"/>
      <c r="H113" s="117"/>
      <c r="I113" s="117"/>
      <c r="J113" s="117"/>
    </row>
    <row r="114" spans="2:11" x14ac:dyDescent="0.3">
      <c r="B114" s="117"/>
      <c r="C114" s="117"/>
      <c r="D114" s="117"/>
      <c r="E114" s="117"/>
      <c r="F114" s="117"/>
      <c r="G114" s="117"/>
      <c r="H114" s="117"/>
      <c r="I114" s="117"/>
      <c r="J114" s="117"/>
      <c r="K114" s="117"/>
    </row>
    <row r="115" spans="2:11" x14ac:dyDescent="0.3">
      <c r="B115" s="117"/>
      <c r="C115" s="117"/>
      <c r="D115" s="117"/>
      <c r="E115" s="117"/>
      <c r="F115" s="117"/>
      <c r="G115" s="117"/>
      <c r="H115" s="117"/>
      <c r="I115" s="117"/>
      <c r="J115" s="117"/>
      <c r="K115" s="117"/>
    </row>
    <row r="116" spans="2:11" x14ac:dyDescent="0.3">
      <c r="B116" s="117"/>
      <c r="C116" s="117"/>
      <c r="D116" s="117"/>
      <c r="E116" s="117"/>
      <c r="F116" s="117"/>
      <c r="G116" s="117"/>
      <c r="H116" s="117"/>
      <c r="I116" s="117"/>
      <c r="J116" s="117"/>
      <c r="K116" s="117"/>
    </row>
    <row r="117" spans="2:11" x14ac:dyDescent="0.3">
      <c r="B117" s="117"/>
      <c r="C117" s="117"/>
      <c r="D117" s="117"/>
      <c r="E117" s="117"/>
      <c r="F117" s="117"/>
      <c r="G117" s="117"/>
      <c r="H117" s="117"/>
      <c r="I117" s="117"/>
      <c r="J117" s="117"/>
      <c r="K117" s="117"/>
    </row>
    <row r="118" spans="2:11" x14ac:dyDescent="0.3">
      <c r="B118" s="117"/>
      <c r="C118" s="117"/>
      <c r="D118" s="117"/>
      <c r="E118" s="117"/>
      <c r="F118" s="117"/>
      <c r="G118" s="117"/>
      <c r="H118" s="117"/>
      <c r="I118" s="117"/>
      <c r="J118" s="117"/>
      <c r="K118" s="117"/>
    </row>
    <row r="119" spans="2:11" x14ac:dyDescent="0.3">
      <c r="B119" s="117"/>
      <c r="C119" s="117"/>
      <c r="D119" s="117"/>
      <c r="E119" s="117"/>
      <c r="F119" s="117"/>
      <c r="G119" s="117"/>
      <c r="H119" s="117"/>
      <c r="I119" s="117"/>
      <c r="J119" s="117"/>
      <c r="K119" s="117"/>
    </row>
    <row r="120" spans="2:11" x14ac:dyDescent="0.3">
      <c r="B120" s="117"/>
      <c r="C120" s="117"/>
      <c r="D120" s="117"/>
      <c r="E120" s="117"/>
      <c r="F120" s="117"/>
      <c r="G120" s="117"/>
      <c r="H120" s="117"/>
      <c r="I120" s="117"/>
      <c r="J120" s="117"/>
      <c r="K120" s="117"/>
    </row>
    <row r="121" spans="2:11" x14ac:dyDescent="0.3">
      <c r="B121" s="117"/>
      <c r="C121" s="117"/>
      <c r="D121" s="117"/>
      <c r="E121" s="117"/>
      <c r="F121" s="117"/>
      <c r="G121" s="117"/>
      <c r="H121" s="117"/>
      <c r="I121" s="117"/>
      <c r="J121" s="117"/>
      <c r="K121" s="117"/>
    </row>
    <row r="122" spans="2:11" x14ac:dyDescent="0.3">
      <c r="B122" s="117"/>
      <c r="C122" s="117"/>
      <c r="D122" s="117"/>
      <c r="E122" s="117"/>
      <c r="F122" s="117"/>
      <c r="G122" s="117"/>
      <c r="H122" s="117"/>
      <c r="I122" s="117"/>
      <c r="J122" s="117"/>
    </row>
    <row r="123" spans="2:11" x14ac:dyDescent="0.3">
      <c r="B123" s="117"/>
      <c r="C123" s="117"/>
      <c r="D123" s="117"/>
      <c r="E123" s="117"/>
      <c r="F123" s="117"/>
      <c r="G123" s="117"/>
      <c r="H123" s="117"/>
      <c r="I123" s="117"/>
      <c r="J123" s="117"/>
      <c r="K123" s="117"/>
    </row>
    <row r="124" spans="2:11" x14ac:dyDescent="0.3">
      <c r="J124" s="117"/>
      <c r="K124" s="117"/>
    </row>
    <row r="125" spans="2:11" x14ac:dyDescent="0.3">
      <c r="J125" s="117"/>
    </row>
  </sheetData>
  <mergeCells count="14">
    <mergeCell ref="R4:R5"/>
    <mergeCell ref="A4:A5"/>
    <mergeCell ref="B4:C4"/>
    <mergeCell ref="D4:E4"/>
    <mergeCell ref="F4:G4"/>
    <mergeCell ref="H4:I4"/>
    <mergeCell ref="J4:J5"/>
    <mergeCell ref="K4:K5"/>
    <mergeCell ref="L4:L5"/>
    <mergeCell ref="Q4:Q5"/>
    <mergeCell ref="M4:M5"/>
    <mergeCell ref="N4:N5"/>
    <mergeCell ref="O4:O5"/>
    <mergeCell ref="P4:P5"/>
  </mergeCells>
  <pageMargins left="0.36656250000000001" right="0.17" top="0.34" bottom="0.56000000000000005" header="0.17" footer="0.17"/>
  <pageSetup paperSize="9" scale="51" orientation="landscape" horizontalDpi="200" verticalDpi="200" r:id="rId1"/>
  <headerFooter>
    <oddFooter>&amp;C&amp;G</oddFooter>
  </headerFooter>
  <ignoredErrors>
    <ignoredError sqref="C9 C59" formula="1"/>
  </ignoredError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Z1000"/>
  <sheetViews>
    <sheetView showGridLines="0" topLeftCell="A2" zoomScale="96" zoomScaleNormal="96" workbookViewId="0">
      <selection activeCell="A13" sqref="A13"/>
    </sheetView>
  </sheetViews>
  <sheetFormatPr baseColWidth="10" defaultColWidth="14.44140625" defaultRowHeight="13.8" x14ac:dyDescent="0.25"/>
  <cols>
    <col min="1" max="1" width="36.109375" style="329" customWidth="1"/>
    <col min="2" max="2" width="12.5546875" style="329" customWidth="1"/>
    <col min="3" max="3" width="11.88671875" style="329" customWidth="1"/>
    <col min="4" max="4" width="10.88671875" style="329" customWidth="1"/>
    <col min="5" max="5" width="11.33203125" style="329" customWidth="1"/>
    <col min="6" max="6" width="11.109375" style="329" customWidth="1"/>
    <col min="7" max="7" width="10.109375" style="329" customWidth="1"/>
    <col min="8" max="8" width="12.44140625" style="329" customWidth="1"/>
    <col min="9" max="9" width="17.33203125" style="329" customWidth="1"/>
    <col min="10" max="15" width="11.5546875" style="329" customWidth="1"/>
    <col min="16" max="16" width="26.88671875" style="329" customWidth="1"/>
    <col min="17" max="26" width="11.5546875" style="329" customWidth="1"/>
    <col min="27" max="16384" width="14.44140625" style="329"/>
  </cols>
  <sheetData>
    <row r="1" spans="1:26" ht="15" thickBot="1" x14ac:dyDescent="0.35">
      <c r="A1" s="326"/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  <c r="M1" s="326"/>
      <c r="N1" s="326"/>
      <c r="O1" s="326"/>
      <c r="P1" s="326"/>
      <c r="Q1" s="326"/>
      <c r="R1" s="326"/>
      <c r="S1" s="327" t="s">
        <v>230</v>
      </c>
      <c r="T1" s="328"/>
      <c r="U1" s="328"/>
      <c r="V1" s="328"/>
      <c r="W1" s="328"/>
      <c r="X1" s="328"/>
      <c r="Y1" s="328"/>
      <c r="Z1" s="328"/>
    </row>
    <row r="2" spans="1:26" ht="20.25" customHeight="1" x14ac:dyDescent="0.3">
      <c r="A2" s="433" t="s">
        <v>237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  <c r="N2" s="433"/>
      <c r="O2" s="433"/>
      <c r="P2" s="433"/>
      <c r="Q2" s="330"/>
      <c r="R2" s="330"/>
      <c r="S2" s="330"/>
      <c r="T2" s="330"/>
      <c r="U2" s="330"/>
      <c r="V2" s="330"/>
      <c r="W2" s="330"/>
      <c r="X2" s="330"/>
      <c r="Y2" s="330"/>
      <c r="Z2" s="330"/>
    </row>
    <row r="3" spans="1:26" ht="15" x14ac:dyDescent="0.25">
      <c r="A3" s="331"/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0"/>
      <c r="R3" s="330"/>
      <c r="S3" s="330"/>
      <c r="T3" s="330"/>
      <c r="U3" s="330"/>
      <c r="V3" s="330"/>
      <c r="W3" s="330"/>
      <c r="X3" s="330"/>
      <c r="Y3" s="330"/>
      <c r="Z3" s="330"/>
    </row>
    <row r="4" spans="1:26" ht="14.25" customHeight="1" x14ac:dyDescent="0.3">
      <c r="A4" s="434" t="s">
        <v>0</v>
      </c>
      <c r="B4" s="434" t="s">
        <v>135</v>
      </c>
      <c r="C4" s="435" t="s">
        <v>141</v>
      </c>
      <c r="D4" s="435"/>
      <c r="E4" s="435"/>
      <c r="F4" s="435"/>
      <c r="G4" s="435"/>
      <c r="H4" s="435"/>
      <c r="I4" s="434" t="s">
        <v>136</v>
      </c>
      <c r="J4" s="435" t="s">
        <v>142</v>
      </c>
      <c r="K4" s="435"/>
      <c r="L4" s="435"/>
      <c r="M4" s="435"/>
      <c r="N4" s="435"/>
      <c r="O4" s="435"/>
      <c r="P4" s="330"/>
      <c r="Q4" s="330"/>
      <c r="R4" s="330"/>
      <c r="S4" s="330"/>
      <c r="T4" s="330"/>
      <c r="U4" s="330"/>
      <c r="V4" s="330"/>
      <c r="W4" s="330"/>
      <c r="X4" s="330"/>
      <c r="Y4" s="330"/>
      <c r="Z4" s="330"/>
    </row>
    <row r="5" spans="1:26" ht="48" customHeight="1" x14ac:dyDescent="0.3">
      <c r="A5" s="434"/>
      <c r="B5" s="434"/>
      <c r="C5" s="333" t="s">
        <v>129</v>
      </c>
      <c r="D5" s="333" t="s">
        <v>130</v>
      </c>
      <c r="E5" s="333" t="s">
        <v>131</v>
      </c>
      <c r="F5" s="333" t="s">
        <v>132</v>
      </c>
      <c r="G5" s="333" t="s">
        <v>133</v>
      </c>
      <c r="H5" s="333" t="s">
        <v>134</v>
      </c>
      <c r="I5" s="434"/>
      <c r="J5" s="333" t="s">
        <v>129</v>
      </c>
      <c r="K5" s="333" t="s">
        <v>130</v>
      </c>
      <c r="L5" s="333" t="s">
        <v>131</v>
      </c>
      <c r="M5" s="333" t="s">
        <v>132</v>
      </c>
      <c r="N5" s="333" t="s">
        <v>133</v>
      </c>
      <c r="O5" s="333" t="s">
        <v>134</v>
      </c>
      <c r="P5" s="330"/>
      <c r="Q5" s="330"/>
      <c r="R5" s="330"/>
      <c r="S5" s="330"/>
      <c r="T5" s="330"/>
      <c r="U5" s="330"/>
      <c r="V5" s="330"/>
      <c r="W5" s="330"/>
      <c r="X5" s="330"/>
      <c r="Y5" s="330"/>
      <c r="Z5" s="330"/>
    </row>
    <row r="6" spans="1:26" ht="4.5" customHeight="1" x14ac:dyDescent="0.25">
      <c r="A6" s="334"/>
      <c r="B6" s="335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35"/>
      <c r="P6" s="330"/>
      <c r="Q6" s="330"/>
      <c r="R6" s="330"/>
      <c r="S6" s="330"/>
      <c r="T6" s="330"/>
      <c r="U6" s="330"/>
      <c r="V6" s="330"/>
      <c r="W6" s="330"/>
      <c r="X6" s="330"/>
      <c r="Y6" s="330"/>
      <c r="Z6" s="330"/>
    </row>
    <row r="7" spans="1:26" ht="15" x14ac:dyDescent="0.25">
      <c r="A7" s="336" t="s">
        <v>1</v>
      </c>
      <c r="B7" s="337">
        <v>38.187360769140597</v>
      </c>
      <c r="C7" s="337">
        <v>37.063492063492099</v>
      </c>
      <c r="D7" s="337">
        <v>39.285714285714299</v>
      </c>
      <c r="E7" s="337">
        <v>56.185567010309299</v>
      </c>
      <c r="F7" s="337">
        <v>29.414732593340101</v>
      </c>
      <c r="G7" s="337">
        <v>39.098055440628897</v>
      </c>
      <c r="H7" s="337">
        <v>33.3333333333333</v>
      </c>
      <c r="I7" s="337">
        <v>6.6443345223957797</v>
      </c>
      <c r="J7" s="337">
        <v>4.9024126117822302</v>
      </c>
      <c r="K7" s="337">
        <v>13.1006050042736</v>
      </c>
      <c r="L7" s="337">
        <v>5.8014043068541303</v>
      </c>
      <c r="M7" s="337">
        <v>7.3690262007172702</v>
      </c>
      <c r="N7" s="337">
        <v>7.3848204262585204</v>
      </c>
      <c r="O7" s="337">
        <v>0</v>
      </c>
      <c r="P7" s="330"/>
      <c r="Q7" s="330"/>
      <c r="R7" s="330"/>
      <c r="S7" s="330"/>
      <c r="T7" s="330"/>
      <c r="U7" s="330"/>
      <c r="V7" s="330"/>
      <c r="W7" s="330"/>
      <c r="X7" s="330"/>
      <c r="Y7" s="330"/>
      <c r="Z7" s="330"/>
    </row>
    <row r="8" spans="1:26" ht="5.25" customHeight="1" x14ac:dyDescent="0.25">
      <c r="A8" s="338"/>
      <c r="B8" s="339"/>
      <c r="C8" s="339"/>
      <c r="D8" s="340"/>
      <c r="E8" s="339"/>
      <c r="F8" s="340"/>
      <c r="G8" s="339"/>
      <c r="H8" s="339"/>
      <c r="I8" s="339"/>
      <c r="J8" s="335"/>
      <c r="K8" s="335"/>
      <c r="L8" s="335"/>
      <c r="M8" s="335"/>
      <c r="N8" s="335"/>
      <c r="O8" s="335"/>
      <c r="P8" s="330"/>
      <c r="Q8" s="330"/>
      <c r="R8" s="330"/>
      <c r="S8" s="330"/>
      <c r="T8" s="330"/>
      <c r="U8" s="330"/>
      <c r="V8" s="330"/>
      <c r="W8" s="330"/>
      <c r="X8" s="330"/>
      <c r="Y8" s="330"/>
      <c r="Z8" s="330"/>
    </row>
    <row r="9" spans="1:26" ht="15" x14ac:dyDescent="0.25">
      <c r="A9" s="341" t="s">
        <v>2</v>
      </c>
      <c r="B9" s="342">
        <v>39.503770372172198</v>
      </c>
      <c r="C9" s="337">
        <v>37.696969696969703</v>
      </c>
      <c r="D9" s="337">
        <v>39.703459637561799</v>
      </c>
      <c r="E9" s="337">
        <v>57.4445617740232</v>
      </c>
      <c r="F9" s="337">
        <v>30.8550185873606</v>
      </c>
      <c r="G9" s="337">
        <v>41.145605596851802</v>
      </c>
      <c r="H9" s="337">
        <v>34.7826086956522</v>
      </c>
      <c r="I9" s="337">
        <v>6.78886479596295</v>
      </c>
      <c r="J9" s="337">
        <v>4.9538961382127802</v>
      </c>
      <c r="K9" s="337">
        <v>13.349614044675199</v>
      </c>
      <c r="L9" s="337">
        <v>5.8298800805101196</v>
      </c>
      <c r="M9" s="337">
        <v>7.6870973380612302</v>
      </c>
      <c r="N9" s="337">
        <v>7.5813827365489201</v>
      </c>
      <c r="O9" s="337">
        <v>0</v>
      </c>
      <c r="P9" s="330"/>
      <c r="Q9" s="330"/>
      <c r="R9" s="330"/>
      <c r="S9" s="330"/>
      <c r="T9" s="330"/>
      <c r="U9" s="330"/>
      <c r="V9" s="330"/>
      <c r="W9" s="330"/>
      <c r="X9" s="330"/>
      <c r="Y9" s="330"/>
      <c r="Z9" s="330"/>
    </row>
    <row r="10" spans="1:26" ht="15" x14ac:dyDescent="0.25">
      <c r="A10" s="343" t="s">
        <v>151</v>
      </c>
      <c r="B10" s="344">
        <v>13.636363636363599</v>
      </c>
      <c r="C10" s="345">
        <v>0</v>
      </c>
      <c r="D10" s="345" t="s">
        <v>231</v>
      </c>
      <c r="E10" s="345">
        <v>100</v>
      </c>
      <c r="F10" s="345">
        <v>12.5</v>
      </c>
      <c r="G10" s="345">
        <v>100</v>
      </c>
      <c r="H10" s="345" t="s">
        <v>231</v>
      </c>
      <c r="I10" s="346">
        <v>0.42333785617367697</v>
      </c>
      <c r="J10" s="344">
        <v>0</v>
      </c>
      <c r="K10" s="344" t="s">
        <v>231</v>
      </c>
      <c r="L10" s="344" t="s">
        <v>231</v>
      </c>
      <c r="M10" s="344">
        <v>0.43335740874493001</v>
      </c>
      <c r="N10" s="344" t="s">
        <v>231</v>
      </c>
      <c r="O10" s="344" t="s">
        <v>231</v>
      </c>
      <c r="P10" s="330"/>
      <c r="Q10" s="330"/>
      <c r="R10" s="330"/>
      <c r="S10" s="330"/>
      <c r="T10" s="330"/>
      <c r="U10" s="330"/>
      <c r="V10" s="330"/>
      <c r="W10" s="330"/>
      <c r="X10" s="330"/>
      <c r="Y10" s="330"/>
      <c r="Z10" s="330"/>
    </row>
    <row r="11" spans="1:26" ht="15" x14ac:dyDescent="0.25">
      <c r="A11" s="347" t="s">
        <v>3</v>
      </c>
      <c r="B11" s="348">
        <v>8.8235294117647101</v>
      </c>
      <c r="C11" s="349">
        <v>0</v>
      </c>
      <c r="D11" s="349">
        <v>0</v>
      </c>
      <c r="E11" s="349">
        <v>22.2222222222222</v>
      </c>
      <c r="F11" s="349" t="s">
        <v>231</v>
      </c>
      <c r="G11" s="349">
        <v>11.1111111111111</v>
      </c>
      <c r="H11" s="349" t="s">
        <v>231</v>
      </c>
      <c r="I11" s="349">
        <v>3.6519674974892703E-2</v>
      </c>
      <c r="J11" s="348">
        <v>0</v>
      </c>
      <c r="K11" s="348">
        <v>0</v>
      </c>
      <c r="L11" s="348">
        <v>8.1218274111675107E-2</v>
      </c>
      <c r="M11" s="348" t="s">
        <v>231</v>
      </c>
      <c r="N11" s="348">
        <v>0</v>
      </c>
      <c r="O11" s="348" t="s">
        <v>231</v>
      </c>
      <c r="P11" s="330"/>
      <c r="Q11" s="330"/>
      <c r="R11" s="330"/>
      <c r="S11" s="330"/>
      <c r="T11" s="330"/>
      <c r="U11" s="330"/>
      <c r="V11" s="330"/>
      <c r="W11" s="330"/>
      <c r="X11" s="330"/>
      <c r="Y11" s="330"/>
      <c r="Z11" s="330"/>
    </row>
    <row r="12" spans="1:26" ht="15" x14ac:dyDescent="0.25">
      <c r="A12" s="347" t="s">
        <v>4</v>
      </c>
      <c r="B12" s="348">
        <v>10.2564102564103</v>
      </c>
      <c r="C12" s="349">
        <v>0</v>
      </c>
      <c r="D12" s="349">
        <v>33.3333333333333</v>
      </c>
      <c r="E12" s="349">
        <v>0</v>
      </c>
      <c r="F12" s="349">
        <v>33.3333333333333</v>
      </c>
      <c r="G12" s="349">
        <v>0</v>
      </c>
      <c r="H12" s="349" t="s">
        <v>231</v>
      </c>
      <c r="I12" s="346">
        <v>1.16905930098734</v>
      </c>
      <c r="J12" s="348">
        <v>0</v>
      </c>
      <c r="K12" s="348">
        <v>0.836820083682008</v>
      </c>
      <c r="L12" s="348">
        <v>0</v>
      </c>
      <c r="M12" s="348">
        <v>7.5298804780876498</v>
      </c>
      <c r="N12" s="348">
        <v>0</v>
      </c>
      <c r="O12" s="348" t="s">
        <v>231</v>
      </c>
      <c r="P12" s="330"/>
      <c r="Q12" s="330"/>
      <c r="R12" s="330"/>
      <c r="S12" s="330"/>
      <c r="T12" s="330"/>
      <c r="U12" s="330"/>
      <c r="V12" s="330"/>
      <c r="W12" s="330"/>
      <c r="X12" s="330"/>
      <c r="Y12" s="330"/>
      <c r="Z12" s="330"/>
    </row>
    <row r="13" spans="1:26" ht="15" x14ac:dyDescent="0.25">
      <c r="A13" s="347" t="s">
        <v>5</v>
      </c>
      <c r="B13" s="348">
        <v>82.334047109207702</v>
      </c>
      <c r="C13" s="349">
        <v>80.971659919028298</v>
      </c>
      <c r="D13" s="349">
        <v>83.870967741935502</v>
      </c>
      <c r="E13" s="349">
        <v>92.015209125475295</v>
      </c>
      <c r="F13" s="349">
        <v>67.2</v>
      </c>
      <c r="G13" s="349">
        <v>80.425531914893597</v>
      </c>
      <c r="H13" s="349">
        <v>100</v>
      </c>
      <c r="I13" s="346">
        <v>7.8115037292961</v>
      </c>
      <c r="J13" s="348">
        <v>8.0809317767436806</v>
      </c>
      <c r="K13" s="348">
        <v>17.538637664567801</v>
      </c>
      <c r="L13" s="348">
        <v>8.8496179039301293</v>
      </c>
      <c r="M13" s="348">
        <v>8.8021136722975797</v>
      </c>
      <c r="N13" s="348">
        <v>5.7653657593111198</v>
      </c>
      <c r="O13" s="348">
        <v>0</v>
      </c>
      <c r="P13" s="330"/>
      <c r="Q13" s="330"/>
      <c r="R13" s="330"/>
      <c r="S13" s="330"/>
      <c r="T13" s="330"/>
      <c r="U13" s="330"/>
      <c r="V13" s="330"/>
      <c r="W13" s="330"/>
      <c r="X13" s="330"/>
      <c r="Y13" s="330"/>
      <c r="Z13" s="330"/>
    </row>
    <row r="14" spans="1:26" ht="15" x14ac:dyDescent="0.25">
      <c r="A14" s="347" t="s">
        <v>6</v>
      </c>
      <c r="B14" s="348">
        <v>32.624113475177303</v>
      </c>
      <c r="C14" s="349">
        <v>27.027027027027</v>
      </c>
      <c r="D14" s="349">
        <v>29.1666666666667</v>
      </c>
      <c r="E14" s="349">
        <v>16.6666666666667</v>
      </c>
      <c r="F14" s="349">
        <v>34.6938775510204</v>
      </c>
      <c r="G14" s="349">
        <v>44</v>
      </c>
      <c r="H14" s="349" t="s">
        <v>231</v>
      </c>
      <c r="I14" s="346">
        <v>5.3062038699381597</v>
      </c>
      <c r="J14" s="348">
        <v>2.4953045344781302</v>
      </c>
      <c r="K14" s="348">
        <v>4.3439716312056698</v>
      </c>
      <c r="L14" s="348">
        <v>0</v>
      </c>
      <c r="M14" s="348">
        <v>8.7264878199198304</v>
      </c>
      <c r="N14" s="348">
        <v>6.8731438268986</v>
      </c>
      <c r="O14" s="348" t="s">
        <v>231</v>
      </c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</row>
    <row r="15" spans="1:26" ht="15" x14ac:dyDescent="0.25">
      <c r="A15" s="347" t="s">
        <v>7</v>
      </c>
      <c r="B15" s="348">
        <v>25.6</v>
      </c>
      <c r="C15" s="349">
        <v>15.625</v>
      </c>
      <c r="D15" s="349">
        <v>25</v>
      </c>
      <c r="E15" s="349">
        <v>14.285714285714301</v>
      </c>
      <c r="F15" s="349">
        <v>39.285714285714299</v>
      </c>
      <c r="G15" s="349">
        <v>26.315789473684202</v>
      </c>
      <c r="H15" s="349" t="s">
        <v>231</v>
      </c>
      <c r="I15" s="350">
        <v>6.79905963870329</v>
      </c>
      <c r="J15" s="346">
        <v>1.8114916501556699</v>
      </c>
      <c r="K15" s="348">
        <v>6.34743875278396</v>
      </c>
      <c r="L15" s="348">
        <v>2.1880064829821699</v>
      </c>
      <c r="M15" s="348">
        <v>13.379469434832799</v>
      </c>
      <c r="N15" s="348">
        <v>8.64345738295318</v>
      </c>
      <c r="O15" s="348" t="s">
        <v>231</v>
      </c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</row>
    <row r="16" spans="1:26" ht="15" x14ac:dyDescent="0.25">
      <c r="A16" s="347" t="s">
        <v>8</v>
      </c>
      <c r="B16" s="348">
        <v>21.951219512195099</v>
      </c>
      <c r="C16" s="349">
        <v>16.6666666666667</v>
      </c>
      <c r="D16" s="349">
        <v>25</v>
      </c>
      <c r="E16" s="349">
        <v>20</v>
      </c>
      <c r="F16" s="349">
        <v>66.6666666666667</v>
      </c>
      <c r="G16" s="349">
        <v>7.1428571428571397</v>
      </c>
      <c r="H16" s="349" t="s">
        <v>231</v>
      </c>
      <c r="I16" s="349">
        <v>0.60068077154108002</v>
      </c>
      <c r="J16" s="348">
        <v>0</v>
      </c>
      <c r="K16" s="348">
        <v>0</v>
      </c>
      <c r="L16" s="348">
        <v>0</v>
      </c>
      <c r="M16" s="348">
        <v>26.627218934911198</v>
      </c>
      <c r="N16" s="348">
        <v>0</v>
      </c>
      <c r="O16" s="348" t="s">
        <v>231</v>
      </c>
      <c r="P16" s="330"/>
      <c r="Q16" s="330"/>
      <c r="R16" s="330"/>
      <c r="S16" s="330"/>
      <c r="T16" s="330"/>
      <c r="U16" s="330"/>
      <c r="V16" s="330"/>
      <c r="W16" s="330"/>
      <c r="X16" s="330"/>
      <c r="Y16" s="330"/>
      <c r="Z16" s="330"/>
    </row>
    <row r="17" spans="1:26" ht="15" x14ac:dyDescent="0.25">
      <c r="A17" s="347" t="s">
        <v>9</v>
      </c>
      <c r="B17" s="348">
        <v>12.8205128205128</v>
      </c>
      <c r="C17" s="348">
        <v>25</v>
      </c>
      <c r="D17" s="348">
        <v>0</v>
      </c>
      <c r="E17" s="348">
        <v>0</v>
      </c>
      <c r="F17" s="348">
        <v>25</v>
      </c>
      <c r="G17" s="348">
        <v>0</v>
      </c>
      <c r="H17" s="348" t="s">
        <v>231</v>
      </c>
      <c r="I17" s="348">
        <v>0</v>
      </c>
      <c r="J17" s="348">
        <v>0</v>
      </c>
      <c r="K17" s="348">
        <v>0</v>
      </c>
      <c r="L17" s="348">
        <v>0</v>
      </c>
      <c r="M17" s="348">
        <v>0</v>
      </c>
      <c r="N17" s="348">
        <v>0</v>
      </c>
      <c r="O17" s="348" t="s">
        <v>231</v>
      </c>
      <c r="P17" s="330"/>
      <c r="Q17" s="330"/>
      <c r="R17" s="330"/>
      <c r="S17" s="330"/>
      <c r="T17" s="330"/>
      <c r="U17" s="330"/>
      <c r="V17" s="330"/>
      <c r="W17" s="330"/>
      <c r="X17" s="330"/>
      <c r="Y17" s="330"/>
      <c r="Z17" s="330"/>
    </row>
    <row r="18" spans="1:26" ht="15" x14ac:dyDescent="0.25">
      <c r="A18" s="347" t="s">
        <v>10</v>
      </c>
      <c r="B18" s="348">
        <v>28.820960698690001</v>
      </c>
      <c r="C18" s="348">
        <v>15.2777777777778</v>
      </c>
      <c r="D18" s="348">
        <v>23.529411764705898</v>
      </c>
      <c r="E18" s="348">
        <v>0</v>
      </c>
      <c r="F18" s="348">
        <v>45.454545454545503</v>
      </c>
      <c r="G18" s="348">
        <v>40.625</v>
      </c>
      <c r="H18" s="348" t="s">
        <v>231</v>
      </c>
      <c r="I18" s="351">
        <v>5.6469298245613997</v>
      </c>
      <c r="J18" s="348">
        <v>4.2673360527141497</v>
      </c>
      <c r="K18" s="348">
        <v>22.5587144622991</v>
      </c>
      <c r="L18" s="348">
        <v>0</v>
      </c>
      <c r="M18" s="348">
        <v>6.4181556787841503</v>
      </c>
      <c r="N18" s="348">
        <v>6.33426064626578</v>
      </c>
      <c r="O18" s="348" t="s">
        <v>231</v>
      </c>
      <c r="P18" s="330"/>
      <c r="Q18" s="330"/>
      <c r="R18" s="330"/>
      <c r="S18" s="330"/>
      <c r="T18" s="330"/>
      <c r="U18" s="330"/>
      <c r="V18" s="330"/>
      <c r="W18" s="330"/>
      <c r="X18" s="330"/>
      <c r="Y18" s="330"/>
      <c r="Z18" s="330"/>
    </row>
    <row r="19" spans="1:26" ht="15" x14ac:dyDescent="0.25">
      <c r="A19" s="347" t="s">
        <v>12</v>
      </c>
      <c r="B19" s="348">
        <v>27.966101694915199</v>
      </c>
      <c r="C19" s="348">
        <v>41.772151898734201</v>
      </c>
      <c r="D19" s="348">
        <v>26.315789473684202</v>
      </c>
      <c r="E19" s="348">
        <v>43.181818181818201</v>
      </c>
      <c r="F19" s="348">
        <v>14.84375</v>
      </c>
      <c r="G19" s="348">
        <v>27.710843373494001</v>
      </c>
      <c r="H19" s="348">
        <v>0</v>
      </c>
      <c r="I19" s="351">
        <v>13.420975179044399</v>
      </c>
      <c r="J19" s="348">
        <v>13.3102652825836</v>
      </c>
      <c r="K19" s="348">
        <v>24.926398429833199</v>
      </c>
      <c r="L19" s="348">
        <v>19.354838709677399</v>
      </c>
      <c r="M19" s="348">
        <v>10.703742500714201</v>
      </c>
      <c r="N19" s="348">
        <v>13.556485355648499</v>
      </c>
      <c r="O19" s="348">
        <v>0</v>
      </c>
      <c r="P19" s="330"/>
      <c r="Q19" s="330"/>
      <c r="R19" s="330"/>
      <c r="S19" s="330"/>
      <c r="T19" s="330"/>
      <c r="U19" s="330"/>
      <c r="V19" s="330"/>
      <c r="W19" s="330"/>
      <c r="X19" s="330"/>
      <c r="Y19" s="330"/>
      <c r="Z19" s="330"/>
    </row>
    <row r="20" spans="1:26" ht="14.4" x14ac:dyDescent="0.3">
      <c r="A20" s="347" t="s">
        <v>11</v>
      </c>
      <c r="B20" s="348">
        <v>61.085972850678701</v>
      </c>
      <c r="C20" s="348">
        <v>66.346153846153797</v>
      </c>
      <c r="D20" s="348">
        <v>52.941176470588204</v>
      </c>
      <c r="E20" s="348">
        <v>81.176470588235304</v>
      </c>
      <c r="F20" s="348">
        <v>44.1441441441441</v>
      </c>
      <c r="G20" s="348">
        <v>63.7931034482759</v>
      </c>
      <c r="H20" s="348">
        <v>0</v>
      </c>
      <c r="I20" s="351">
        <v>6.7896178721721698</v>
      </c>
      <c r="J20" s="348">
        <v>3.5768261964735499</v>
      </c>
      <c r="K20" s="348">
        <v>12.481977342945401</v>
      </c>
      <c r="L20" s="348">
        <v>9.5114423366455902</v>
      </c>
      <c r="M20" s="348">
        <v>6.0451546771098901</v>
      </c>
      <c r="N20" s="348">
        <v>8.1977126331010908</v>
      </c>
      <c r="O20" s="348">
        <v>0</v>
      </c>
      <c r="P20" s="330"/>
      <c r="Q20" s="330"/>
      <c r="R20" s="330"/>
      <c r="S20" s="330"/>
      <c r="T20" s="330"/>
      <c r="U20" s="330"/>
      <c r="V20" s="330"/>
      <c r="W20" s="330"/>
      <c r="X20" s="330"/>
      <c r="Y20" s="330"/>
      <c r="Z20" s="330"/>
    </row>
    <row r="21" spans="1:26" ht="15.75" customHeight="1" x14ac:dyDescent="0.25">
      <c r="A21" s="347" t="s">
        <v>155</v>
      </c>
      <c r="B21" s="348">
        <v>29.411764705882401</v>
      </c>
      <c r="C21" s="348">
        <v>25.396825396825399</v>
      </c>
      <c r="D21" s="348" t="s">
        <v>231</v>
      </c>
      <c r="E21" s="348">
        <v>0</v>
      </c>
      <c r="F21" s="348">
        <v>66.6666666666667</v>
      </c>
      <c r="G21" s="348">
        <v>32.6086956521739</v>
      </c>
      <c r="H21" s="348" t="s">
        <v>231</v>
      </c>
      <c r="I21" s="351">
        <v>8.7422776547383201</v>
      </c>
      <c r="J21" s="348">
        <v>8.1468218442256006</v>
      </c>
      <c r="K21" s="348" t="s">
        <v>231</v>
      </c>
      <c r="L21" s="348">
        <v>0</v>
      </c>
      <c r="M21" s="348">
        <v>86.075949367088597</v>
      </c>
      <c r="N21" s="348">
        <v>8.2987551867219906</v>
      </c>
      <c r="O21" s="348" t="s">
        <v>231</v>
      </c>
      <c r="P21" s="330"/>
      <c r="Q21" s="330"/>
      <c r="R21" s="330"/>
      <c r="S21" s="330"/>
      <c r="T21" s="330"/>
      <c r="U21" s="330"/>
      <c r="V21" s="330"/>
      <c r="W21" s="330"/>
      <c r="X21" s="330"/>
      <c r="Y21" s="330"/>
      <c r="Z21" s="330"/>
    </row>
    <row r="22" spans="1:26" ht="15.75" customHeight="1" x14ac:dyDescent="0.3">
      <c r="A22" s="347" t="s">
        <v>13</v>
      </c>
      <c r="B22" s="348">
        <v>30.769230769230798</v>
      </c>
      <c r="C22" s="348">
        <v>30.5555555555556</v>
      </c>
      <c r="D22" s="348">
        <v>0</v>
      </c>
      <c r="E22" s="348">
        <v>13.0434782608696</v>
      </c>
      <c r="F22" s="348">
        <v>42.857142857142897</v>
      </c>
      <c r="G22" s="348">
        <v>36.956521739130402</v>
      </c>
      <c r="H22" s="348" t="s">
        <v>231</v>
      </c>
      <c r="I22" s="351">
        <v>8.1481481481481506</v>
      </c>
      <c r="J22" s="348">
        <v>4.3785632839224604</v>
      </c>
      <c r="K22" s="348">
        <v>0</v>
      </c>
      <c r="L22" s="348">
        <v>4.4468256094294096</v>
      </c>
      <c r="M22" s="348">
        <v>20.8369659982563</v>
      </c>
      <c r="N22" s="348">
        <v>12.3621740822415</v>
      </c>
      <c r="O22" s="348" t="s">
        <v>231</v>
      </c>
      <c r="P22" s="330"/>
      <c r="Q22" s="330"/>
      <c r="R22" s="330"/>
      <c r="S22" s="330"/>
      <c r="T22" s="330"/>
      <c r="U22" s="330"/>
      <c r="V22" s="330"/>
      <c r="W22" s="330"/>
      <c r="X22" s="330"/>
      <c r="Y22" s="330"/>
      <c r="Z22" s="330"/>
    </row>
    <row r="23" spans="1:26" ht="15.75" customHeight="1" x14ac:dyDescent="0.25">
      <c r="A23" s="347" t="s">
        <v>14</v>
      </c>
      <c r="B23" s="348">
        <v>1.6666666666666701</v>
      </c>
      <c r="C23" s="348">
        <v>0</v>
      </c>
      <c r="D23" s="348">
        <v>0</v>
      </c>
      <c r="E23" s="348">
        <v>0</v>
      </c>
      <c r="F23" s="348">
        <v>6.25</v>
      </c>
      <c r="G23" s="348">
        <v>0</v>
      </c>
      <c r="H23" s="348" t="s">
        <v>231</v>
      </c>
      <c r="I23" s="351">
        <v>2.3335036620677898</v>
      </c>
      <c r="J23" s="348">
        <v>0</v>
      </c>
      <c r="K23" s="348">
        <v>0</v>
      </c>
      <c r="L23" s="348">
        <v>0</v>
      </c>
      <c r="M23" s="348">
        <v>10.686427457098301</v>
      </c>
      <c r="N23" s="348">
        <v>0</v>
      </c>
      <c r="O23" s="348" t="s">
        <v>231</v>
      </c>
      <c r="P23" s="330"/>
      <c r="Q23" s="330"/>
      <c r="R23" s="330"/>
      <c r="S23" s="330"/>
      <c r="T23" s="330"/>
      <c r="U23" s="330"/>
      <c r="V23" s="330"/>
      <c r="W23" s="330"/>
      <c r="X23" s="330"/>
      <c r="Y23" s="330"/>
      <c r="Z23" s="330"/>
    </row>
    <row r="24" spans="1:26" ht="15.75" customHeight="1" x14ac:dyDescent="0.25">
      <c r="A24" s="347" t="s">
        <v>15</v>
      </c>
      <c r="B24" s="348">
        <v>23.076923076923102</v>
      </c>
      <c r="C24" s="348">
        <v>29.411764705882401</v>
      </c>
      <c r="D24" s="348">
        <v>0</v>
      </c>
      <c r="E24" s="348" t="s">
        <v>231</v>
      </c>
      <c r="F24" s="348">
        <v>21.052631578947398</v>
      </c>
      <c r="G24" s="348">
        <v>29.0322580645161</v>
      </c>
      <c r="H24" s="348">
        <v>0</v>
      </c>
      <c r="I24" s="351">
        <v>3.8981818181818202</v>
      </c>
      <c r="J24" s="348">
        <v>2.33372228704784</v>
      </c>
      <c r="K24" s="348">
        <v>0</v>
      </c>
      <c r="L24" s="348" t="s">
        <v>231</v>
      </c>
      <c r="M24" s="348">
        <v>4.28571428571429</v>
      </c>
      <c r="N24" s="348">
        <v>7.3385012919896599</v>
      </c>
      <c r="O24" s="348" t="s">
        <v>231</v>
      </c>
      <c r="P24" s="330"/>
      <c r="Q24" s="330"/>
      <c r="R24" s="330"/>
      <c r="S24" s="330"/>
      <c r="T24" s="330"/>
      <c r="U24" s="330"/>
      <c r="V24" s="330"/>
      <c r="W24" s="330"/>
      <c r="X24" s="330"/>
      <c r="Y24" s="330"/>
      <c r="Z24" s="330"/>
    </row>
    <row r="25" spans="1:26" ht="15.75" customHeight="1" x14ac:dyDescent="0.25">
      <c r="A25" s="347" t="s">
        <v>157</v>
      </c>
      <c r="B25" s="348">
        <v>0</v>
      </c>
      <c r="C25" s="348">
        <v>0</v>
      </c>
      <c r="D25" s="348">
        <v>0</v>
      </c>
      <c r="E25" s="348">
        <v>0</v>
      </c>
      <c r="F25" s="348">
        <v>0</v>
      </c>
      <c r="G25" s="348">
        <v>0</v>
      </c>
      <c r="H25" s="348" t="s">
        <v>231</v>
      </c>
      <c r="I25" s="348">
        <v>0</v>
      </c>
      <c r="J25" s="348">
        <v>0</v>
      </c>
      <c r="K25" s="348">
        <v>0</v>
      </c>
      <c r="L25" s="348">
        <v>0</v>
      </c>
      <c r="M25" s="348">
        <v>0</v>
      </c>
      <c r="N25" s="348">
        <v>0</v>
      </c>
      <c r="O25" s="348" t="s">
        <v>231</v>
      </c>
      <c r="P25" s="330"/>
      <c r="Q25" s="330"/>
      <c r="R25" s="330"/>
      <c r="S25" s="330"/>
      <c r="T25" s="330"/>
      <c r="U25" s="330"/>
      <c r="V25" s="330"/>
      <c r="W25" s="330"/>
      <c r="X25" s="330"/>
      <c r="Y25" s="330"/>
      <c r="Z25" s="330"/>
    </row>
    <row r="26" spans="1:26" ht="15.75" customHeight="1" x14ac:dyDescent="0.3">
      <c r="A26" s="347" t="s">
        <v>16</v>
      </c>
      <c r="B26" s="348">
        <v>0</v>
      </c>
      <c r="C26" s="348">
        <v>0</v>
      </c>
      <c r="D26" s="348" t="s">
        <v>231</v>
      </c>
      <c r="E26" s="348">
        <v>0</v>
      </c>
      <c r="F26" s="348">
        <v>0</v>
      </c>
      <c r="G26" s="348">
        <v>0</v>
      </c>
      <c r="H26" s="348" t="s">
        <v>231</v>
      </c>
      <c r="I26" s="348">
        <v>0</v>
      </c>
      <c r="J26" s="348">
        <v>0</v>
      </c>
      <c r="K26" s="348" t="s">
        <v>231</v>
      </c>
      <c r="L26" s="348">
        <v>0</v>
      </c>
      <c r="M26" s="348">
        <v>0</v>
      </c>
      <c r="N26" s="348">
        <v>0</v>
      </c>
      <c r="O26" s="348" t="s">
        <v>231</v>
      </c>
      <c r="P26" s="330"/>
      <c r="Q26" s="330"/>
      <c r="R26" s="330"/>
      <c r="S26" s="330"/>
      <c r="T26" s="330"/>
      <c r="U26" s="330"/>
      <c r="V26" s="330"/>
      <c r="W26" s="330"/>
      <c r="X26" s="330"/>
      <c r="Y26" s="330"/>
      <c r="Z26" s="330"/>
    </row>
    <row r="27" spans="1:26" ht="15.75" customHeight="1" x14ac:dyDescent="0.25">
      <c r="A27" s="347" t="s">
        <v>17</v>
      </c>
      <c r="B27" s="348">
        <v>17.647058823529399</v>
      </c>
      <c r="C27" s="348">
        <v>17.241379310344801</v>
      </c>
      <c r="D27" s="348">
        <v>16.6666666666667</v>
      </c>
      <c r="E27" s="348">
        <v>0</v>
      </c>
      <c r="F27" s="348">
        <v>21.428571428571399</v>
      </c>
      <c r="G27" s="348">
        <v>18.75</v>
      </c>
      <c r="H27" s="348" t="s">
        <v>231</v>
      </c>
      <c r="I27" s="351">
        <v>2.6795945350374599</v>
      </c>
      <c r="J27" s="348">
        <v>1.1777467844413501</v>
      </c>
      <c r="K27" s="348">
        <v>0</v>
      </c>
      <c r="L27" s="348">
        <v>0</v>
      </c>
      <c r="M27" s="348">
        <v>2.5494672754946701</v>
      </c>
      <c r="N27" s="348">
        <v>5.0778259760142896</v>
      </c>
      <c r="O27" s="348" t="s">
        <v>231</v>
      </c>
      <c r="P27" s="330"/>
      <c r="Q27" s="330"/>
      <c r="R27" s="330"/>
      <c r="S27" s="330"/>
      <c r="T27" s="330"/>
      <c r="U27" s="330"/>
      <c r="V27" s="330"/>
      <c r="W27" s="330"/>
      <c r="X27" s="330"/>
      <c r="Y27" s="330"/>
      <c r="Z27" s="330"/>
    </row>
    <row r="28" spans="1:26" ht="15.75" customHeight="1" x14ac:dyDescent="0.25">
      <c r="A28" s="347" t="s">
        <v>18</v>
      </c>
      <c r="B28" s="348">
        <v>35.4166666666667</v>
      </c>
      <c r="C28" s="348">
        <v>18.181818181818201</v>
      </c>
      <c r="D28" s="348">
        <v>50</v>
      </c>
      <c r="E28" s="348">
        <v>14.285714285714301</v>
      </c>
      <c r="F28" s="348">
        <v>50</v>
      </c>
      <c r="G28" s="348">
        <v>40.425531914893597</v>
      </c>
      <c r="H28" s="348" t="s">
        <v>231</v>
      </c>
      <c r="I28" s="351">
        <v>2.0731588200820501</v>
      </c>
      <c r="J28" s="348">
        <v>1.4029726350882099</v>
      </c>
      <c r="K28" s="348">
        <v>0.90909090909090895</v>
      </c>
      <c r="L28" s="348">
        <v>0.436999271667881</v>
      </c>
      <c r="M28" s="348">
        <v>5.5852355512384699</v>
      </c>
      <c r="N28" s="348">
        <v>1.7202147993082699</v>
      </c>
      <c r="O28" s="348" t="s">
        <v>231</v>
      </c>
      <c r="P28" s="330"/>
      <c r="Q28" s="330"/>
      <c r="R28" s="330"/>
      <c r="S28" s="330"/>
      <c r="T28" s="330"/>
      <c r="U28" s="330"/>
      <c r="V28" s="330"/>
      <c r="W28" s="330"/>
      <c r="X28" s="330"/>
      <c r="Y28" s="330"/>
      <c r="Z28" s="330"/>
    </row>
    <row r="29" spans="1:26" ht="15.75" customHeight="1" x14ac:dyDescent="0.25">
      <c r="A29" s="347" t="s">
        <v>19</v>
      </c>
      <c r="B29" s="348">
        <v>20.5128205128205</v>
      </c>
      <c r="C29" s="348">
        <v>26.315789473684202</v>
      </c>
      <c r="D29" s="348">
        <v>0</v>
      </c>
      <c r="E29" s="348">
        <v>16.6666666666667</v>
      </c>
      <c r="F29" s="348">
        <v>16.6666666666667</v>
      </c>
      <c r="G29" s="348">
        <v>30</v>
      </c>
      <c r="H29" s="348" t="s">
        <v>231</v>
      </c>
      <c r="I29" s="351">
        <v>2.57532401952533</v>
      </c>
      <c r="J29" s="348">
        <v>2.98678920160827</v>
      </c>
      <c r="K29" s="348">
        <v>0</v>
      </c>
      <c r="L29" s="348">
        <v>0.69484655471916601</v>
      </c>
      <c r="M29" s="348">
        <v>2.4959305480195302</v>
      </c>
      <c r="N29" s="348">
        <v>4.0453074433656999</v>
      </c>
      <c r="O29" s="348" t="s">
        <v>231</v>
      </c>
      <c r="P29" s="330"/>
      <c r="Q29" s="330"/>
      <c r="R29" s="330"/>
      <c r="S29" s="330"/>
      <c r="T29" s="330"/>
      <c r="U29" s="330"/>
      <c r="V29" s="330"/>
      <c r="W29" s="330"/>
      <c r="X29" s="330"/>
      <c r="Y29" s="330"/>
      <c r="Z29" s="330"/>
    </row>
    <row r="30" spans="1:26" ht="15.75" customHeight="1" x14ac:dyDescent="0.25">
      <c r="A30" s="347" t="s">
        <v>20</v>
      </c>
      <c r="B30" s="348">
        <v>50.465116279069797</v>
      </c>
      <c r="C30" s="348">
        <v>48.421052631579002</v>
      </c>
      <c r="D30" s="348">
        <v>37.931034482758598</v>
      </c>
      <c r="E30" s="348">
        <v>67.272727272727295</v>
      </c>
      <c r="F30" s="348">
        <v>35.766423357664202</v>
      </c>
      <c r="G30" s="348">
        <v>64.912280701754398</v>
      </c>
      <c r="H30" s="348" t="s">
        <v>231</v>
      </c>
      <c r="I30" s="351">
        <v>10.3403923390978</v>
      </c>
      <c r="J30" s="348">
        <v>10.4953902090638</v>
      </c>
      <c r="K30" s="348">
        <v>23.092900302114799</v>
      </c>
      <c r="L30" s="348">
        <v>8.7646689019279105</v>
      </c>
      <c r="M30" s="348">
        <v>10.6569998716797</v>
      </c>
      <c r="N30" s="348">
        <v>8.8145718636523398</v>
      </c>
      <c r="O30" s="348" t="s">
        <v>231</v>
      </c>
      <c r="P30" s="330"/>
      <c r="Q30" s="330"/>
      <c r="R30" s="330"/>
      <c r="S30" s="330"/>
      <c r="T30" s="330"/>
      <c r="U30" s="330"/>
      <c r="V30" s="330"/>
      <c r="W30" s="330"/>
      <c r="X30" s="330"/>
      <c r="Y30" s="330"/>
      <c r="Z30" s="330"/>
    </row>
    <row r="31" spans="1:26" ht="15.75" customHeight="1" x14ac:dyDescent="0.25">
      <c r="A31" s="347" t="s">
        <v>21</v>
      </c>
      <c r="B31" s="348">
        <v>8.125</v>
      </c>
      <c r="C31" s="348">
        <v>6.5217391304347796</v>
      </c>
      <c r="D31" s="348">
        <v>20</v>
      </c>
      <c r="E31" s="348">
        <v>24</v>
      </c>
      <c r="F31" s="348">
        <v>0</v>
      </c>
      <c r="G31" s="348">
        <v>6</v>
      </c>
      <c r="H31" s="348" t="s">
        <v>231</v>
      </c>
      <c r="I31" s="351">
        <v>0.82374270849755604</v>
      </c>
      <c r="J31" s="348">
        <v>0.28577709386678402</v>
      </c>
      <c r="K31" s="348">
        <v>8.7087087087087092</v>
      </c>
      <c r="L31" s="348">
        <v>2.2164651698330502</v>
      </c>
      <c r="M31" s="348">
        <v>0</v>
      </c>
      <c r="N31" s="348">
        <v>0.17261983800292099</v>
      </c>
      <c r="O31" s="348" t="s">
        <v>231</v>
      </c>
      <c r="P31" s="330"/>
      <c r="Q31" s="330"/>
      <c r="R31" s="330"/>
      <c r="S31" s="330"/>
      <c r="T31" s="330"/>
      <c r="U31" s="330"/>
      <c r="V31" s="330"/>
      <c r="W31" s="330"/>
      <c r="X31" s="330"/>
      <c r="Y31" s="330"/>
      <c r="Z31" s="330"/>
    </row>
    <row r="32" spans="1:26" ht="15.75" customHeight="1" x14ac:dyDescent="0.3">
      <c r="A32" s="347" t="s">
        <v>22</v>
      </c>
      <c r="B32" s="348">
        <v>31.521739130434799</v>
      </c>
      <c r="C32" s="348">
        <v>5.8823529411764701</v>
      </c>
      <c r="D32" s="348">
        <v>25</v>
      </c>
      <c r="E32" s="348">
        <v>57.142857142857103</v>
      </c>
      <c r="F32" s="348">
        <v>27.272727272727298</v>
      </c>
      <c r="G32" s="348">
        <v>37.142857142857103</v>
      </c>
      <c r="H32" s="348" t="s">
        <v>231</v>
      </c>
      <c r="I32" s="351">
        <v>13.9253279515641</v>
      </c>
      <c r="J32" s="348">
        <v>2.28730822873082</v>
      </c>
      <c r="K32" s="348">
        <v>4.1791044776119399</v>
      </c>
      <c r="L32" s="348">
        <v>19.192751235584801</v>
      </c>
      <c r="M32" s="348">
        <v>18.055094590109501</v>
      </c>
      <c r="N32" s="348">
        <v>16.4552168149972</v>
      </c>
      <c r="O32" s="348" t="s">
        <v>231</v>
      </c>
      <c r="P32" s="330"/>
      <c r="Q32" s="330"/>
      <c r="R32" s="330"/>
      <c r="S32" s="330"/>
      <c r="T32" s="330"/>
      <c r="U32" s="330"/>
      <c r="V32" s="330"/>
      <c r="W32" s="330"/>
      <c r="X32" s="330"/>
      <c r="Y32" s="330"/>
      <c r="Z32" s="330"/>
    </row>
    <row r="33" spans="1:26" ht="15.75" customHeight="1" x14ac:dyDescent="0.25">
      <c r="A33" s="347" t="s">
        <v>23</v>
      </c>
      <c r="B33" s="348">
        <v>36.144578313253</v>
      </c>
      <c r="C33" s="348">
        <v>36.363636363636402</v>
      </c>
      <c r="D33" s="348">
        <v>63.157894736842103</v>
      </c>
      <c r="E33" s="348">
        <v>22.2222222222222</v>
      </c>
      <c r="F33" s="348">
        <v>12.9032258064516</v>
      </c>
      <c r="G33" s="348">
        <v>53.3333333333333</v>
      </c>
      <c r="H33" s="348" t="s">
        <v>231</v>
      </c>
      <c r="I33" s="351">
        <v>7.5851729103785699</v>
      </c>
      <c r="J33" s="348">
        <v>4.1016713091922004</v>
      </c>
      <c r="K33" s="348">
        <v>20.820189274448001</v>
      </c>
      <c r="L33" s="348">
        <v>2.2191625496071898</v>
      </c>
      <c r="M33" s="348">
        <v>9.2747171211278108</v>
      </c>
      <c r="N33" s="348">
        <v>12.6528692380056</v>
      </c>
      <c r="O33" s="348" t="s">
        <v>231</v>
      </c>
      <c r="P33" s="330"/>
      <c r="Q33" s="330"/>
      <c r="R33" s="330"/>
      <c r="S33" s="330"/>
      <c r="T33" s="330"/>
      <c r="U33" s="330"/>
      <c r="V33" s="330"/>
      <c r="W33" s="330"/>
      <c r="X33" s="330"/>
      <c r="Y33" s="330"/>
      <c r="Z33" s="330"/>
    </row>
    <row r="34" spans="1:26" ht="15.75" customHeight="1" x14ac:dyDescent="0.3">
      <c r="A34" s="347" t="s">
        <v>24</v>
      </c>
      <c r="B34" s="348">
        <v>23.566878980891701</v>
      </c>
      <c r="C34" s="348">
        <v>16.6666666666667</v>
      </c>
      <c r="D34" s="348">
        <v>0</v>
      </c>
      <c r="E34" s="348">
        <v>20</v>
      </c>
      <c r="F34" s="348">
        <v>9.5238095238095202</v>
      </c>
      <c r="G34" s="348">
        <v>31.034482758620701</v>
      </c>
      <c r="H34" s="348" t="s">
        <v>231</v>
      </c>
      <c r="I34" s="351">
        <v>2.1292734463889</v>
      </c>
      <c r="J34" s="348">
        <v>3.8718598755473601</v>
      </c>
      <c r="K34" s="348">
        <v>0</v>
      </c>
      <c r="L34" s="348">
        <v>33.3333333333333</v>
      </c>
      <c r="M34" s="348">
        <v>8.9928057553956803E-2</v>
      </c>
      <c r="N34" s="348">
        <v>2.18866038274779</v>
      </c>
      <c r="O34" s="348" t="s">
        <v>231</v>
      </c>
      <c r="P34" s="330"/>
      <c r="Q34" s="330"/>
      <c r="R34" s="330"/>
      <c r="S34" s="330"/>
      <c r="T34" s="330"/>
      <c r="U34" s="330"/>
      <c r="V34" s="330"/>
      <c r="W34" s="330"/>
      <c r="X34" s="330"/>
      <c r="Y34" s="330"/>
      <c r="Z34" s="330"/>
    </row>
    <row r="35" spans="1:26" ht="15.75" customHeight="1" x14ac:dyDescent="0.3">
      <c r="A35" s="347" t="s">
        <v>25</v>
      </c>
      <c r="B35" s="348">
        <v>27.835051546391799</v>
      </c>
      <c r="C35" s="348">
        <v>30</v>
      </c>
      <c r="D35" s="348">
        <v>0</v>
      </c>
      <c r="E35" s="348">
        <v>20</v>
      </c>
      <c r="F35" s="348">
        <v>42.105263157894697</v>
      </c>
      <c r="G35" s="348">
        <v>26.086956521739101</v>
      </c>
      <c r="H35" s="348" t="s">
        <v>231</v>
      </c>
      <c r="I35" s="351">
        <v>1.8695671165858601</v>
      </c>
      <c r="J35" s="348">
        <v>0.61638868745467701</v>
      </c>
      <c r="K35" s="348">
        <v>0</v>
      </c>
      <c r="L35" s="348">
        <v>9.2084006462035504</v>
      </c>
      <c r="M35" s="348">
        <v>2.6740331491712701</v>
      </c>
      <c r="N35" s="348">
        <v>1.62561920044652</v>
      </c>
      <c r="O35" s="348" t="s">
        <v>231</v>
      </c>
      <c r="P35" s="330"/>
      <c r="Q35" s="330"/>
      <c r="R35" s="330"/>
      <c r="S35" s="330"/>
      <c r="T35" s="330"/>
      <c r="U35" s="330"/>
      <c r="V35" s="330"/>
      <c r="W35" s="330"/>
      <c r="X35" s="330"/>
      <c r="Y35" s="330"/>
      <c r="Z35" s="330"/>
    </row>
    <row r="36" spans="1:26" ht="15.75" customHeight="1" x14ac:dyDescent="0.3">
      <c r="A36" s="347" t="s">
        <v>26</v>
      </c>
      <c r="B36" s="348">
        <v>42.4</v>
      </c>
      <c r="C36" s="348">
        <v>48.648648648648702</v>
      </c>
      <c r="D36" s="348">
        <v>42.857142857142897</v>
      </c>
      <c r="E36" s="348">
        <v>20</v>
      </c>
      <c r="F36" s="348">
        <v>53.846153846153904</v>
      </c>
      <c r="G36" s="348">
        <v>32.558139534883701</v>
      </c>
      <c r="H36" s="348" t="s">
        <v>231</v>
      </c>
      <c r="I36" s="351">
        <v>5.2829836249299502</v>
      </c>
      <c r="J36" s="348">
        <v>3.2637075718015698</v>
      </c>
      <c r="K36" s="348">
        <v>17.411924119241199</v>
      </c>
      <c r="L36" s="348">
        <v>0.23640661938534299</v>
      </c>
      <c r="M36" s="348">
        <v>10.315480557593499</v>
      </c>
      <c r="N36" s="348">
        <v>3.9505784213425699</v>
      </c>
      <c r="O36" s="348" t="s">
        <v>231</v>
      </c>
      <c r="P36" s="330"/>
      <c r="Q36" s="330"/>
      <c r="R36" s="330"/>
      <c r="S36" s="330"/>
      <c r="T36" s="330"/>
      <c r="U36" s="330"/>
      <c r="V36" s="330"/>
      <c r="W36" s="330"/>
      <c r="X36" s="330"/>
      <c r="Y36" s="330"/>
      <c r="Z36" s="330"/>
    </row>
    <row r="37" spans="1:26" ht="15.75" customHeight="1" x14ac:dyDescent="0.3">
      <c r="A37" s="347" t="s">
        <v>27</v>
      </c>
      <c r="B37" s="348">
        <v>36.220472440944903</v>
      </c>
      <c r="C37" s="348">
        <v>40.909090909090899</v>
      </c>
      <c r="D37" s="348">
        <v>22.2222222222222</v>
      </c>
      <c r="E37" s="348">
        <v>16.6666666666667</v>
      </c>
      <c r="F37" s="348">
        <v>20</v>
      </c>
      <c r="G37" s="348">
        <v>46.511627906976699</v>
      </c>
      <c r="H37" s="348" t="s">
        <v>231</v>
      </c>
      <c r="I37" s="351">
        <v>3.8107107787597299</v>
      </c>
      <c r="J37" s="348">
        <v>4.0166846902518101</v>
      </c>
      <c r="K37" s="348">
        <v>1.2786002691789999</v>
      </c>
      <c r="L37" s="348">
        <v>2.1434138737334401</v>
      </c>
      <c r="M37" s="348">
        <v>2.32558139534884</v>
      </c>
      <c r="N37" s="348">
        <v>5.0658013340544397</v>
      </c>
      <c r="O37" s="348" t="s">
        <v>231</v>
      </c>
      <c r="P37" s="330"/>
      <c r="Q37" s="330"/>
      <c r="R37" s="330"/>
      <c r="S37" s="330"/>
      <c r="T37" s="330"/>
      <c r="U37" s="330"/>
      <c r="V37" s="330"/>
      <c r="W37" s="330"/>
      <c r="X37" s="330"/>
      <c r="Y37" s="330"/>
      <c r="Z37" s="330"/>
    </row>
    <row r="38" spans="1:26" ht="15.75" customHeight="1" x14ac:dyDescent="0.3">
      <c r="A38" s="347" t="s">
        <v>28</v>
      </c>
      <c r="B38" s="348">
        <v>0</v>
      </c>
      <c r="C38" s="348">
        <v>0</v>
      </c>
      <c r="D38" s="348">
        <v>0</v>
      </c>
      <c r="E38" s="348" t="s">
        <v>231</v>
      </c>
      <c r="F38" s="348">
        <v>0</v>
      </c>
      <c r="G38" s="348">
        <v>0</v>
      </c>
      <c r="H38" s="348" t="s">
        <v>231</v>
      </c>
      <c r="I38" s="348">
        <v>0</v>
      </c>
      <c r="J38" s="348">
        <v>0</v>
      </c>
      <c r="K38" s="348">
        <v>0</v>
      </c>
      <c r="L38" s="348" t="s">
        <v>231</v>
      </c>
      <c r="M38" s="348">
        <v>0</v>
      </c>
      <c r="N38" s="348">
        <v>0</v>
      </c>
      <c r="O38" s="348" t="s">
        <v>231</v>
      </c>
      <c r="P38" s="330"/>
      <c r="Q38" s="330"/>
      <c r="R38" s="330"/>
      <c r="S38" s="330"/>
      <c r="T38" s="330"/>
      <c r="U38" s="330"/>
      <c r="V38" s="330"/>
      <c r="W38" s="330"/>
      <c r="X38" s="330"/>
      <c r="Y38" s="330"/>
      <c r="Z38" s="330"/>
    </row>
    <row r="39" spans="1:26" ht="15.75" customHeight="1" x14ac:dyDescent="0.3">
      <c r="A39" s="347" t="s">
        <v>29</v>
      </c>
      <c r="B39" s="348">
        <v>39.393939393939398</v>
      </c>
      <c r="C39" s="348">
        <v>23.636363636363601</v>
      </c>
      <c r="D39" s="348">
        <v>52.380952380952401</v>
      </c>
      <c r="E39" s="348">
        <v>64.912280701754398</v>
      </c>
      <c r="F39" s="348">
        <v>36.956521739130402</v>
      </c>
      <c r="G39" s="348">
        <v>33.0508474576271</v>
      </c>
      <c r="H39" s="348" t="s">
        <v>231</v>
      </c>
      <c r="I39" s="352">
        <v>6.87890744644434</v>
      </c>
      <c r="J39" s="353">
        <v>2.0306345733041602</v>
      </c>
      <c r="K39" s="348">
        <v>7.4410163339382898</v>
      </c>
      <c r="L39" s="348">
        <v>7.2681234174247402</v>
      </c>
      <c r="M39" s="348">
        <v>7.1008403361344499</v>
      </c>
      <c r="N39" s="348">
        <v>8.7567567567567597</v>
      </c>
      <c r="O39" s="348" t="s">
        <v>231</v>
      </c>
      <c r="P39" s="330"/>
      <c r="Q39" s="330"/>
      <c r="R39" s="330"/>
      <c r="S39" s="330"/>
      <c r="T39" s="330"/>
      <c r="U39" s="330"/>
      <c r="V39" s="330"/>
      <c r="W39" s="330"/>
      <c r="X39" s="330"/>
      <c r="Y39" s="330"/>
      <c r="Z39" s="330"/>
    </row>
    <row r="40" spans="1:26" ht="15.75" customHeight="1" x14ac:dyDescent="0.3">
      <c r="A40" s="347" t="s">
        <v>30</v>
      </c>
      <c r="B40" s="348">
        <v>9.7222222222222197</v>
      </c>
      <c r="C40" s="348">
        <v>0</v>
      </c>
      <c r="D40" s="348">
        <v>50</v>
      </c>
      <c r="E40" s="348">
        <v>0</v>
      </c>
      <c r="F40" s="348">
        <v>16.6666666666667</v>
      </c>
      <c r="G40" s="348">
        <v>12.5</v>
      </c>
      <c r="H40" s="348" t="s">
        <v>231</v>
      </c>
      <c r="I40" s="348">
        <v>0</v>
      </c>
      <c r="J40" s="348">
        <v>0</v>
      </c>
      <c r="K40" s="348">
        <v>0</v>
      </c>
      <c r="L40" s="348">
        <v>0</v>
      </c>
      <c r="M40" s="348">
        <v>0</v>
      </c>
      <c r="N40" s="348">
        <v>0</v>
      </c>
      <c r="O40" s="348" t="s">
        <v>231</v>
      </c>
      <c r="P40" s="330"/>
      <c r="Q40" s="330"/>
      <c r="R40" s="330"/>
      <c r="S40" s="330"/>
      <c r="T40" s="330"/>
      <c r="U40" s="330"/>
      <c r="V40" s="330"/>
      <c r="W40" s="330"/>
      <c r="X40" s="330"/>
      <c r="Y40" s="330"/>
      <c r="Z40" s="330"/>
    </row>
    <row r="41" spans="1:26" ht="15.75" customHeight="1" x14ac:dyDescent="0.3">
      <c r="A41" s="347" t="s">
        <v>31</v>
      </c>
      <c r="B41" s="348">
        <v>0</v>
      </c>
      <c r="C41" s="348">
        <v>0</v>
      </c>
      <c r="D41" s="348" t="s">
        <v>231</v>
      </c>
      <c r="E41" s="348">
        <v>0</v>
      </c>
      <c r="F41" s="348">
        <v>0</v>
      </c>
      <c r="G41" s="348">
        <v>0</v>
      </c>
      <c r="H41" s="348" t="s">
        <v>231</v>
      </c>
      <c r="I41" s="348">
        <v>0</v>
      </c>
      <c r="J41" s="348">
        <v>0</v>
      </c>
      <c r="K41" s="348" t="s">
        <v>231</v>
      </c>
      <c r="L41" s="348">
        <v>0</v>
      </c>
      <c r="M41" s="348">
        <v>0</v>
      </c>
      <c r="N41" s="348">
        <v>0</v>
      </c>
      <c r="O41" s="348" t="s">
        <v>231</v>
      </c>
      <c r="P41" s="330"/>
      <c r="Q41" s="330"/>
      <c r="R41" s="330"/>
      <c r="S41" s="330"/>
      <c r="T41" s="330"/>
      <c r="U41" s="330"/>
      <c r="V41" s="330"/>
      <c r="W41" s="330"/>
      <c r="X41" s="330"/>
      <c r="Y41" s="330"/>
      <c r="Z41" s="330"/>
    </row>
    <row r="42" spans="1:26" ht="15.75" customHeight="1" x14ac:dyDescent="0.3">
      <c r="A42" s="347" t="s">
        <v>32</v>
      </c>
      <c r="B42" s="348">
        <v>7.6923076923076898</v>
      </c>
      <c r="C42" s="348">
        <v>13.0434782608696</v>
      </c>
      <c r="D42" s="348">
        <v>0</v>
      </c>
      <c r="E42" s="348">
        <v>0</v>
      </c>
      <c r="F42" s="348">
        <v>8.3333333333333304</v>
      </c>
      <c r="G42" s="348">
        <v>6.3829787234042596</v>
      </c>
      <c r="H42" s="348" t="s">
        <v>231</v>
      </c>
      <c r="I42" s="351">
        <v>1.70056302424451</v>
      </c>
      <c r="J42" s="348">
        <v>2.1871202916160399</v>
      </c>
      <c r="K42" s="348">
        <v>0</v>
      </c>
      <c r="L42" s="348">
        <v>0</v>
      </c>
      <c r="M42" s="348">
        <v>3.96659707724426</v>
      </c>
      <c r="N42" s="348">
        <v>0.99392600773053597</v>
      </c>
      <c r="O42" s="348" t="s">
        <v>231</v>
      </c>
      <c r="P42" s="330"/>
      <c r="Q42" s="330"/>
      <c r="R42" s="330"/>
      <c r="S42" s="330"/>
      <c r="T42" s="330"/>
      <c r="U42" s="330"/>
      <c r="V42" s="330"/>
      <c r="W42" s="330"/>
      <c r="X42" s="330"/>
      <c r="Y42" s="330"/>
      <c r="Z42" s="330"/>
    </row>
    <row r="43" spans="1:26" ht="15.75" customHeight="1" x14ac:dyDescent="0.3">
      <c r="A43" s="347" t="s">
        <v>62</v>
      </c>
      <c r="B43" s="348">
        <v>22.748815165876799</v>
      </c>
      <c r="C43" s="348">
        <v>22.413793103448299</v>
      </c>
      <c r="D43" s="348">
        <v>18.75</v>
      </c>
      <c r="E43" s="348">
        <v>0</v>
      </c>
      <c r="F43" s="348">
        <v>31.428571428571399</v>
      </c>
      <c r="G43" s="348">
        <v>22.5</v>
      </c>
      <c r="H43" s="348">
        <v>0</v>
      </c>
      <c r="I43" s="351">
        <v>6.1179287638431603</v>
      </c>
      <c r="J43" s="348">
        <v>4.0948976275593099</v>
      </c>
      <c r="K43" s="348">
        <v>7.6158940397350996</v>
      </c>
      <c r="L43" s="348">
        <v>0</v>
      </c>
      <c r="M43" s="348">
        <v>11.518624641833799</v>
      </c>
      <c r="N43" s="348">
        <v>6.4372918978912299</v>
      </c>
      <c r="O43" s="348">
        <v>0</v>
      </c>
      <c r="P43" s="330"/>
      <c r="Q43" s="330"/>
      <c r="R43" s="330"/>
      <c r="S43" s="330"/>
      <c r="T43" s="330"/>
      <c r="U43" s="330"/>
      <c r="V43" s="330"/>
      <c r="W43" s="330"/>
      <c r="X43" s="330"/>
      <c r="Y43" s="330"/>
      <c r="Z43" s="330"/>
    </row>
    <row r="44" spans="1:26" ht="15.75" customHeight="1" x14ac:dyDescent="0.3">
      <c r="A44" s="347" t="s">
        <v>137</v>
      </c>
      <c r="B44" s="348">
        <v>42.857142857142897</v>
      </c>
      <c r="C44" s="348" t="s">
        <v>231</v>
      </c>
      <c r="D44" s="348" t="s">
        <v>231</v>
      </c>
      <c r="E44" s="348" t="s">
        <v>231</v>
      </c>
      <c r="F44" s="348">
        <v>42.857142857142897</v>
      </c>
      <c r="G44" s="348" t="s">
        <v>231</v>
      </c>
      <c r="H44" s="348" t="s">
        <v>231</v>
      </c>
      <c r="I44" s="351">
        <v>42.749244712990901</v>
      </c>
      <c r="J44" s="348" t="s">
        <v>231</v>
      </c>
      <c r="K44" s="348" t="s">
        <v>231</v>
      </c>
      <c r="L44" s="348" t="s">
        <v>231</v>
      </c>
      <c r="M44" s="348">
        <v>42.749244712990901</v>
      </c>
      <c r="N44" s="348" t="s">
        <v>231</v>
      </c>
      <c r="O44" s="348" t="s">
        <v>231</v>
      </c>
      <c r="P44" s="330"/>
      <c r="Q44" s="330"/>
      <c r="R44" s="330"/>
      <c r="S44" s="330"/>
      <c r="T44" s="330"/>
      <c r="U44" s="330"/>
      <c r="V44" s="330"/>
      <c r="W44" s="330"/>
      <c r="X44" s="330"/>
      <c r="Y44" s="330"/>
      <c r="Z44" s="330"/>
    </row>
    <row r="45" spans="1:26" ht="15.75" customHeight="1" x14ac:dyDescent="0.3">
      <c r="A45" s="347" t="s">
        <v>33</v>
      </c>
      <c r="B45" s="348">
        <v>36.585365853658502</v>
      </c>
      <c r="C45" s="348">
        <v>41.6666666666667</v>
      </c>
      <c r="D45" s="348">
        <v>50</v>
      </c>
      <c r="E45" s="348">
        <v>16.6666666666667</v>
      </c>
      <c r="F45" s="348">
        <v>29.411764705882401</v>
      </c>
      <c r="G45" s="348">
        <v>35.897435897435898</v>
      </c>
      <c r="H45" s="348">
        <v>100</v>
      </c>
      <c r="I45" s="351">
        <v>11.2632119788608</v>
      </c>
      <c r="J45" s="348">
        <v>7.8228586581808504</v>
      </c>
      <c r="K45" s="348">
        <v>48.494983277591999</v>
      </c>
      <c r="L45" s="348">
        <v>1.5914257875933699</v>
      </c>
      <c r="M45" s="348">
        <v>16.347826086956498</v>
      </c>
      <c r="N45" s="348">
        <v>10.784879526763801</v>
      </c>
      <c r="O45" s="348">
        <v>0</v>
      </c>
      <c r="P45" s="330"/>
      <c r="Q45" s="330"/>
      <c r="R45" s="330"/>
      <c r="S45" s="330"/>
      <c r="T45" s="330"/>
      <c r="U45" s="330"/>
      <c r="V45" s="330"/>
      <c r="W45" s="330"/>
      <c r="X45" s="330"/>
      <c r="Y45" s="330"/>
      <c r="Z45" s="330"/>
    </row>
    <row r="46" spans="1:26" ht="15.75" customHeight="1" x14ac:dyDescent="0.3">
      <c r="A46" s="347" t="s">
        <v>158</v>
      </c>
      <c r="B46" s="348">
        <v>0</v>
      </c>
      <c r="C46" s="348">
        <v>0</v>
      </c>
      <c r="D46" s="348" t="s">
        <v>231</v>
      </c>
      <c r="E46" s="348" t="s">
        <v>231</v>
      </c>
      <c r="F46" s="348">
        <v>0</v>
      </c>
      <c r="G46" s="348">
        <v>0</v>
      </c>
      <c r="H46" s="348" t="s">
        <v>231</v>
      </c>
      <c r="I46" s="348">
        <v>0</v>
      </c>
      <c r="J46" s="348">
        <v>0</v>
      </c>
      <c r="K46" s="348" t="s">
        <v>231</v>
      </c>
      <c r="L46" s="348" t="s">
        <v>231</v>
      </c>
      <c r="M46" s="348">
        <v>0</v>
      </c>
      <c r="N46" s="348">
        <v>0</v>
      </c>
      <c r="O46" s="348" t="s">
        <v>231</v>
      </c>
      <c r="P46" s="330"/>
      <c r="Q46" s="330"/>
      <c r="R46" s="330"/>
      <c r="S46" s="330"/>
      <c r="T46" s="330"/>
      <c r="U46" s="330"/>
      <c r="V46" s="330"/>
      <c r="W46" s="330"/>
      <c r="X46" s="330"/>
      <c r="Y46" s="330"/>
      <c r="Z46" s="330"/>
    </row>
    <row r="47" spans="1:26" ht="15.75" customHeight="1" x14ac:dyDescent="0.3">
      <c r="A47" s="347" t="s">
        <v>36</v>
      </c>
      <c r="B47" s="348">
        <v>46.713615023474198</v>
      </c>
      <c r="C47" s="348">
        <v>43.3734939759036</v>
      </c>
      <c r="D47" s="348">
        <v>36.363636363636402</v>
      </c>
      <c r="E47" s="348">
        <v>81.967213114754102</v>
      </c>
      <c r="F47" s="348">
        <v>28.275862068965498</v>
      </c>
      <c r="G47" s="348">
        <v>58.252427184466001</v>
      </c>
      <c r="H47" s="348">
        <v>0</v>
      </c>
      <c r="I47" s="351">
        <v>14.6304612851799</v>
      </c>
      <c r="J47" s="348">
        <v>4.5660789156280499</v>
      </c>
      <c r="K47" s="348">
        <v>26.594464500601699</v>
      </c>
      <c r="L47" s="348">
        <v>4.8197203826342898</v>
      </c>
      <c r="M47" s="348">
        <v>12.3930888008725</v>
      </c>
      <c r="N47" s="348">
        <v>28.128846942962699</v>
      </c>
      <c r="O47" s="348">
        <v>0</v>
      </c>
      <c r="P47" s="330"/>
      <c r="Q47" s="330"/>
      <c r="R47" s="330"/>
      <c r="S47" s="330"/>
      <c r="T47" s="330"/>
      <c r="U47" s="330"/>
      <c r="V47" s="330"/>
      <c r="W47" s="330"/>
      <c r="X47" s="330"/>
      <c r="Y47" s="330"/>
      <c r="Z47" s="330"/>
    </row>
    <row r="48" spans="1:26" ht="15.75" customHeight="1" x14ac:dyDescent="0.3">
      <c r="A48" s="347" t="s">
        <v>34</v>
      </c>
      <c r="B48" s="348">
        <v>38.613861386138602</v>
      </c>
      <c r="C48" s="348">
        <v>45</v>
      </c>
      <c r="D48" s="348">
        <v>28.571428571428601</v>
      </c>
      <c r="E48" s="348">
        <v>44.4444444444444</v>
      </c>
      <c r="F48" s="348">
        <v>34.482758620689701</v>
      </c>
      <c r="G48" s="348">
        <v>41.379310344827601</v>
      </c>
      <c r="H48" s="348" t="s">
        <v>231</v>
      </c>
      <c r="I48" s="351">
        <v>7.7187835016645003</v>
      </c>
      <c r="J48" s="348">
        <v>12.8147100424328</v>
      </c>
      <c r="K48" s="348">
        <v>14.1917293233083</v>
      </c>
      <c r="L48" s="348">
        <v>5.5870674985819599</v>
      </c>
      <c r="M48" s="348">
        <v>5.7849133537206896</v>
      </c>
      <c r="N48" s="348">
        <v>5.9922453295734899</v>
      </c>
      <c r="O48" s="348" t="s">
        <v>231</v>
      </c>
      <c r="P48" s="330"/>
      <c r="Q48" s="330"/>
      <c r="R48" s="330"/>
      <c r="S48" s="330"/>
      <c r="T48" s="330"/>
      <c r="U48" s="330"/>
      <c r="V48" s="330"/>
      <c r="W48" s="330"/>
      <c r="X48" s="330"/>
      <c r="Y48" s="330"/>
      <c r="Z48" s="330"/>
    </row>
    <row r="49" spans="1:26" ht="15.75" customHeight="1" x14ac:dyDescent="0.3">
      <c r="A49" s="347" t="s">
        <v>35</v>
      </c>
      <c r="B49" s="348">
        <v>13.8888888888889</v>
      </c>
      <c r="C49" s="348">
        <v>25.581395348837201</v>
      </c>
      <c r="D49" s="348">
        <v>25</v>
      </c>
      <c r="E49" s="348">
        <v>0</v>
      </c>
      <c r="F49" s="348">
        <v>4.7619047619047601</v>
      </c>
      <c r="G49" s="348">
        <v>6.0606060606060597</v>
      </c>
      <c r="H49" s="348" t="s">
        <v>231</v>
      </c>
      <c r="I49" s="351">
        <v>1.86490295999133</v>
      </c>
      <c r="J49" s="348">
        <v>4.65116279069768</v>
      </c>
      <c r="K49" s="348">
        <v>0.17921146953405001</v>
      </c>
      <c r="L49" s="348">
        <v>0</v>
      </c>
      <c r="M49" s="348">
        <v>0.15723270440251599</v>
      </c>
      <c r="N49" s="348">
        <v>0.97217566208514905</v>
      </c>
      <c r="O49" s="348" t="s">
        <v>231</v>
      </c>
      <c r="P49" s="330"/>
      <c r="Q49" s="330"/>
      <c r="R49" s="330"/>
      <c r="S49" s="330"/>
      <c r="T49" s="330"/>
      <c r="U49" s="330"/>
      <c r="V49" s="330"/>
      <c r="W49" s="330"/>
      <c r="X49" s="330"/>
      <c r="Y49" s="330"/>
      <c r="Z49" s="330"/>
    </row>
    <row r="50" spans="1:26" ht="15.75" customHeight="1" x14ac:dyDescent="0.3">
      <c r="A50" s="347" t="s">
        <v>37</v>
      </c>
      <c r="B50" s="348">
        <v>31.724137931034502</v>
      </c>
      <c r="C50" s="348">
        <v>20.454545454545499</v>
      </c>
      <c r="D50" s="348">
        <v>36.363636363636402</v>
      </c>
      <c r="E50" s="348">
        <v>21.428571428571399</v>
      </c>
      <c r="F50" s="348">
        <v>34.375</v>
      </c>
      <c r="G50" s="348">
        <v>45.454545454545503</v>
      </c>
      <c r="H50" s="348" t="s">
        <v>231</v>
      </c>
      <c r="I50" s="351">
        <v>5.78331533949987</v>
      </c>
      <c r="J50" s="348">
        <v>1.3409961685823799</v>
      </c>
      <c r="K50" s="348">
        <v>7.8497471707199598</v>
      </c>
      <c r="L50" s="348">
        <v>0.56008961433829396</v>
      </c>
      <c r="M50" s="348">
        <v>10.0590260698475</v>
      </c>
      <c r="N50" s="348">
        <v>10.4352839434996</v>
      </c>
      <c r="O50" s="348" t="s">
        <v>231</v>
      </c>
      <c r="P50" s="330"/>
      <c r="Q50" s="330"/>
      <c r="R50" s="330"/>
      <c r="S50" s="330"/>
      <c r="T50" s="330"/>
      <c r="U50" s="330"/>
      <c r="V50" s="330"/>
      <c r="W50" s="330"/>
      <c r="X50" s="330"/>
      <c r="Y50" s="330"/>
      <c r="Z50" s="330"/>
    </row>
    <row r="51" spans="1:26" ht="15.75" customHeight="1" x14ac:dyDescent="0.3">
      <c r="A51" s="347" t="s">
        <v>159</v>
      </c>
      <c r="B51" s="348">
        <v>0</v>
      </c>
      <c r="C51" s="348">
        <v>0</v>
      </c>
      <c r="D51" s="348">
        <v>0</v>
      </c>
      <c r="E51" s="348" t="s">
        <v>231</v>
      </c>
      <c r="F51" s="348" t="s">
        <v>231</v>
      </c>
      <c r="G51" s="348">
        <v>0</v>
      </c>
      <c r="H51" s="348" t="s">
        <v>231</v>
      </c>
      <c r="I51" s="348">
        <v>0</v>
      </c>
      <c r="J51" s="348">
        <v>0</v>
      </c>
      <c r="K51" s="348">
        <v>0</v>
      </c>
      <c r="L51" s="348" t="s">
        <v>231</v>
      </c>
      <c r="M51" s="348" t="s">
        <v>231</v>
      </c>
      <c r="N51" s="348">
        <v>0</v>
      </c>
      <c r="O51" s="348" t="s">
        <v>231</v>
      </c>
      <c r="P51" s="330"/>
      <c r="Q51" s="330"/>
      <c r="R51" s="330"/>
      <c r="S51" s="330"/>
      <c r="T51" s="330"/>
      <c r="U51" s="330"/>
      <c r="V51" s="330"/>
      <c r="W51" s="330"/>
      <c r="X51" s="330"/>
      <c r="Y51" s="330"/>
      <c r="Z51" s="330"/>
    </row>
    <row r="52" spans="1:26" ht="15.75" customHeight="1" x14ac:dyDescent="0.3">
      <c r="A52" s="347" t="s">
        <v>38</v>
      </c>
      <c r="B52" s="348">
        <v>23.913043478260899</v>
      </c>
      <c r="C52" s="348">
        <v>50</v>
      </c>
      <c r="D52" s="348">
        <v>25</v>
      </c>
      <c r="E52" s="348">
        <v>0</v>
      </c>
      <c r="F52" s="348">
        <v>6.3291139240506302</v>
      </c>
      <c r="G52" s="348">
        <v>20</v>
      </c>
      <c r="H52" s="348" t="s">
        <v>231</v>
      </c>
      <c r="I52" s="351">
        <v>4.97969274236271</v>
      </c>
      <c r="J52" s="348">
        <v>5.9409888357256797</v>
      </c>
      <c r="K52" s="348">
        <v>4.9553208773354998</v>
      </c>
      <c r="L52" s="348">
        <v>0</v>
      </c>
      <c r="M52" s="348">
        <v>7.2542533081285399</v>
      </c>
      <c r="N52" s="348">
        <v>3.5836959010762501</v>
      </c>
      <c r="O52" s="348" t="s">
        <v>231</v>
      </c>
      <c r="P52" s="330"/>
      <c r="Q52" s="330"/>
      <c r="R52" s="330"/>
      <c r="S52" s="330"/>
      <c r="T52" s="330"/>
      <c r="U52" s="330"/>
      <c r="V52" s="330"/>
      <c r="W52" s="330"/>
      <c r="X52" s="330"/>
      <c r="Y52" s="330"/>
      <c r="Z52" s="330"/>
    </row>
    <row r="53" spans="1:26" ht="15.75" customHeight="1" x14ac:dyDescent="0.3">
      <c r="A53" s="347" t="s">
        <v>39</v>
      </c>
      <c r="B53" s="348">
        <v>28.481012658227801</v>
      </c>
      <c r="C53" s="348">
        <v>30.508474576271201</v>
      </c>
      <c r="D53" s="348">
        <v>46.153846153846203</v>
      </c>
      <c r="E53" s="348">
        <v>20</v>
      </c>
      <c r="F53" s="348">
        <v>25.806451612903199</v>
      </c>
      <c r="G53" s="348">
        <v>15.625</v>
      </c>
      <c r="H53" s="348" t="s">
        <v>231</v>
      </c>
      <c r="I53" s="351">
        <v>11.855134307128401</v>
      </c>
      <c r="J53" s="348">
        <v>12.5094482237339</v>
      </c>
      <c r="K53" s="348">
        <v>37.537313432835802</v>
      </c>
      <c r="L53" s="348">
        <v>3.4262485481997702</v>
      </c>
      <c r="M53" s="348">
        <v>9.9275070479259</v>
      </c>
      <c r="N53" s="348">
        <v>12.0790855730615</v>
      </c>
      <c r="O53" s="348" t="s">
        <v>231</v>
      </c>
      <c r="P53" s="330"/>
      <c r="Q53" s="330"/>
      <c r="R53" s="330"/>
      <c r="S53" s="330"/>
      <c r="T53" s="330"/>
      <c r="U53" s="330"/>
      <c r="V53" s="330"/>
      <c r="W53" s="330"/>
      <c r="X53" s="330"/>
      <c r="Y53" s="330"/>
      <c r="Z53" s="330"/>
    </row>
    <row r="54" spans="1:26" ht="15.75" customHeight="1" x14ac:dyDescent="0.3">
      <c r="A54" s="347" t="s">
        <v>40</v>
      </c>
      <c r="B54" s="348">
        <v>42.7745664739885</v>
      </c>
      <c r="C54" s="348">
        <v>38.461538461538503</v>
      </c>
      <c r="D54" s="348">
        <v>66.6666666666667</v>
      </c>
      <c r="E54" s="348">
        <v>7.1428571428571397</v>
      </c>
      <c r="F54" s="348">
        <v>30.952380952380999</v>
      </c>
      <c r="G54" s="348">
        <v>55.5555555555556</v>
      </c>
      <c r="H54" s="348" t="s">
        <v>231</v>
      </c>
      <c r="I54" s="351">
        <v>13.165938864628799</v>
      </c>
      <c r="J54" s="348">
        <v>7.3340195573854903</v>
      </c>
      <c r="K54" s="348">
        <v>77.624309392265204</v>
      </c>
      <c r="L54" s="348">
        <v>0</v>
      </c>
      <c r="M54" s="348">
        <v>10.572792362768499</v>
      </c>
      <c r="N54" s="348">
        <v>16.4093567251462</v>
      </c>
      <c r="O54" s="348" t="s">
        <v>231</v>
      </c>
      <c r="P54" s="330"/>
      <c r="Q54" s="330"/>
      <c r="R54" s="330"/>
      <c r="S54" s="330"/>
      <c r="T54" s="330"/>
      <c r="U54" s="330"/>
      <c r="V54" s="330"/>
      <c r="W54" s="330"/>
      <c r="X54" s="330"/>
      <c r="Y54" s="330"/>
      <c r="Z54" s="330"/>
    </row>
    <row r="55" spans="1:26" ht="15.75" customHeight="1" x14ac:dyDescent="0.3">
      <c r="A55" s="347" t="s">
        <v>41</v>
      </c>
      <c r="B55" s="348">
        <v>32.6086956521739</v>
      </c>
      <c r="C55" s="348">
        <v>37.209302325581397</v>
      </c>
      <c r="D55" s="348">
        <v>0</v>
      </c>
      <c r="E55" s="348">
        <v>11.1111111111111</v>
      </c>
      <c r="F55" s="348">
        <v>37.5</v>
      </c>
      <c r="G55" s="348">
        <v>38.8888888888889</v>
      </c>
      <c r="H55" s="348" t="s">
        <v>231</v>
      </c>
      <c r="I55" s="351">
        <v>6.3902669501535598</v>
      </c>
      <c r="J55" s="348">
        <v>6.6556655665566602</v>
      </c>
      <c r="K55" s="348">
        <v>0</v>
      </c>
      <c r="L55" s="348">
        <v>0.97205346294046202</v>
      </c>
      <c r="M55" s="348">
        <v>8.8291084669770701</v>
      </c>
      <c r="N55" s="348">
        <v>6.0104026199190903</v>
      </c>
      <c r="O55" s="348" t="s">
        <v>231</v>
      </c>
      <c r="P55" s="330"/>
      <c r="Q55" s="330"/>
      <c r="R55" s="330"/>
      <c r="S55" s="330"/>
      <c r="T55" s="330"/>
      <c r="U55" s="330"/>
      <c r="V55" s="330"/>
      <c r="W55" s="330"/>
      <c r="X55" s="330"/>
      <c r="Y55" s="330"/>
      <c r="Z55" s="330"/>
    </row>
    <row r="56" spans="1:26" ht="15.75" customHeight="1" x14ac:dyDescent="0.3">
      <c r="A56" s="347" t="s">
        <v>42</v>
      </c>
      <c r="B56" s="348">
        <v>50.6410256410256</v>
      </c>
      <c r="C56" s="348">
        <v>57.8125</v>
      </c>
      <c r="D56" s="348">
        <v>35</v>
      </c>
      <c r="E56" s="348">
        <v>40</v>
      </c>
      <c r="F56" s="348">
        <v>26.315789473684202</v>
      </c>
      <c r="G56" s="348">
        <v>58.3333333333333</v>
      </c>
      <c r="H56" s="348" t="s">
        <v>231</v>
      </c>
      <c r="I56" s="351">
        <v>7.8916048704568302</v>
      </c>
      <c r="J56" s="348">
        <v>7.6019269181059803</v>
      </c>
      <c r="K56" s="348">
        <v>15.093127809890801</v>
      </c>
      <c r="L56" s="348">
        <v>8.0384226491405499</v>
      </c>
      <c r="M56" s="348">
        <v>3.2834731849689902</v>
      </c>
      <c r="N56" s="348">
        <v>8.4006233177503908</v>
      </c>
      <c r="O56" s="348" t="s">
        <v>231</v>
      </c>
      <c r="P56" s="330"/>
      <c r="Q56" s="330"/>
      <c r="R56" s="330"/>
      <c r="S56" s="330"/>
      <c r="T56" s="330"/>
      <c r="U56" s="330"/>
      <c r="V56" s="330"/>
      <c r="W56" s="330"/>
      <c r="X56" s="330"/>
      <c r="Y56" s="330"/>
      <c r="Z56" s="330"/>
    </row>
    <row r="57" spans="1:26" ht="15.75" customHeight="1" x14ac:dyDescent="0.3">
      <c r="A57" s="347" t="s">
        <v>43</v>
      </c>
      <c r="B57" s="348">
        <v>32.348367029549003</v>
      </c>
      <c r="C57" s="348">
        <v>32.793522267206498</v>
      </c>
      <c r="D57" s="348">
        <v>40.625</v>
      </c>
      <c r="E57" s="348">
        <v>0</v>
      </c>
      <c r="F57" s="348">
        <v>33.3333333333333</v>
      </c>
      <c r="G57" s="348">
        <v>26.470588235294102</v>
      </c>
      <c r="H57" s="348">
        <v>0</v>
      </c>
      <c r="I57" s="351">
        <v>3.5042688563815299</v>
      </c>
      <c r="J57" s="348">
        <v>2.8844686968256799</v>
      </c>
      <c r="K57" s="348">
        <v>31.498470948012201</v>
      </c>
      <c r="L57" s="348">
        <v>0</v>
      </c>
      <c r="M57" s="348">
        <v>23.2221522970422</v>
      </c>
      <c r="N57" s="348">
        <v>6.3012516184721603</v>
      </c>
      <c r="O57" s="348">
        <v>0</v>
      </c>
      <c r="P57" s="330"/>
      <c r="Q57" s="330"/>
      <c r="R57" s="330"/>
      <c r="S57" s="330"/>
      <c r="T57" s="330"/>
      <c r="U57" s="330"/>
      <c r="V57" s="330"/>
      <c r="W57" s="330"/>
      <c r="X57" s="330"/>
      <c r="Y57" s="330"/>
      <c r="Z57" s="330"/>
    </row>
    <row r="58" spans="1:26" ht="15.75" customHeight="1" x14ac:dyDescent="0.3">
      <c r="A58" s="347" t="s">
        <v>44</v>
      </c>
      <c r="B58" s="348">
        <v>11.538461538461499</v>
      </c>
      <c r="C58" s="348">
        <v>0</v>
      </c>
      <c r="D58" s="348">
        <v>0</v>
      </c>
      <c r="E58" s="348" t="s">
        <v>231</v>
      </c>
      <c r="F58" s="348">
        <v>50</v>
      </c>
      <c r="G58" s="348">
        <v>0</v>
      </c>
      <c r="H58" s="348" t="s">
        <v>231</v>
      </c>
      <c r="I58" s="351">
        <v>0.89820359281437101</v>
      </c>
      <c r="J58" s="348">
        <v>0</v>
      </c>
      <c r="K58" s="348">
        <v>0</v>
      </c>
      <c r="L58" s="348" t="s">
        <v>231</v>
      </c>
      <c r="M58" s="348">
        <v>7.0588235294117601</v>
      </c>
      <c r="N58" s="348">
        <v>0</v>
      </c>
      <c r="O58" s="348" t="s">
        <v>231</v>
      </c>
      <c r="P58" s="330"/>
      <c r="Q58" s="330"/>
      <c r="R58" s="330"/>
      <c r="S58" s="330"/>
      <c r="T58" s="330"/>
      <c r="U58" s="330"/>
      <c r="V58" s="330"/>
      <c r="W58" s="330"/>
      <c r="X58" s="330"/>
      <c r="Y58" s="330"/>
      <c r="Z58" s="330"/>
    </row>
    <row r="59" spans="1:26" ht="15.75" customHeight="1" x14ac:dyDescent="0.3">
      <c r="A59" s="347" t="s">
        <v>63</v>
      </c>
      <c r="B59" s="348">
        <v>42.941176470588204</v>
      </c>
      <c r="C59" s="348">
        <v>22.2222222222222</v>
      </c>
      <c r="D59" s="348">
        <v>0</v>
      </c>
      <c r="E59" s="348">
        <v>41.6666666666667</v>
      </c>
      <c r="F59" s="348">
        <v>52.380952380952401</v>
      </c>
      <c r="G59" s="348">
        <v>40</v>
      </c>
      <c r="H59" s="348">
        <v>100</v>
      </c>
      <c r="I59" s="351">
        <v>16.161479781273201</v>
      </c>
      <c r="J59" s="348">
        <v>6.0246462802373397</v>
      </c>
      <c r="K59" s="348" t="s">
        <v>231</v>
      </c>
      <c r="L59" s="348">
        <v>8.9689857502095602</v>
      </c>
      <c r="M59" s="348">
        <v>14.0178727878045</v>
      </c>
      <c r="N59" s="348">
        <v>23.684670512148202</v>
      </c>
      <c r="O59" s="348">
        <v>0</v>
      </c>
      <c r="P59" s="330"/>
      <c r="Q59" s="330"/>
      <c r="R59" s="330"/>
      <c r="S59" s="330"/>
      <c r="T59" s="330"/>
      <c r="U59" s="330"/>
      <c r="V59" s="330"/>
      <c r="W59" s="330"/>
      <c r="X59" s="330"/>
      <c r="Y59" s="330"/>
      <c r="Z59" s="330"/>
    </row>
    <row r="60" spans="1:26" ht="15.75" customHeight="1" x14ac:dyDescent="0.3">
      <c r="A60" s="347" t="s">
        <v>45</v>
      </c>
      <c r="B60" s="348">
        <v>59.1639871382637</v>
      </c>
      <c r="C60" s="348">
        <v>61.538461538461497</v>
      </c>
      <c r="D60" s="348">
        <v>69.230769230769198</v>
      </c>
      <c r="E60" s="348">
        <v>62.068965517241402</v>
      </c>
      <c r="F60" s="348">
        <v>43.209876543209901</v>
      </c>
      <c r="G60" s="348">
        <v>68.627450980392197</v>
      </c>
      <c r="H60" s="348">
        <v>75</v>
      </c>
      <c r="I60" s="351">
        <v>4.1344080575372999</v>
      </c>
      <c r="J60" s="348">
        <v>4.1528121683763697</v>
      </c>
      <c r="K60" s="348">
        <v>12.9469790382244</v>
      </c>
      <c r="L60" s="348">
        <v>3.3443121357993402</v>
      </c>
      <c r="M60" s="348">
        <v>4.3881166530389804</v>
      </c>
      <c r="N60" s="348">
        <v>3.48686644469108</v>
      </c>
      <c r="O60" s="348">
        <v>0</v>
      </c>
      <c r="P60" s="330"/>
      <c r="Q60" s="330"/>
      <c r="R60" s="330"/>
      <c r="S60" s="330"/>
      <c r="T60" s="330"/>
      <c r="U60" s="330"/>
      <c r="V60" s="330"/>
      <c r="W60" s="330"/>
      <c r="X60" s="330"/>
      <c r="Y60" s="330"/>
      <c r="Z60" s="330"/>
    </row>
    <row r="61" spans="1:26" ht="12.75" customHeight="1" x14ac:dyDescent="0.3">
      <c r="A61" s="347" t="s">
        <v>46</v>
      </c>
      <c r="B61" s="348">
        <v>17.021276595744698</v>
      </c>
      <c r="C61" s="348">
        <v>14.285714285714301</v>
      </c>
      <c r="D61" s="348">
        <v>0</v>
      </c>
      <c r="E61" s="348">
        <v>0</v>
      </c>
      <c r="F61" s="348">
        <v>16.6666666666667</v>
      </c>
      <c r="G61" s="348">
        <v>22.727272727272702</v>
      </c>
      <c r="H61" s="348" t="s">
        <v>231</v>
      </c>
      <c r="I61" s="348">
        <v>1.11952957141242</v>
      </c>
      <c r="J61" s="348">
        <v>0</v>
      </c>
      <c r="K61" s="348">
        <v>0</v>
      </c>
      <c r="L61" s="348">
        <v>0</v>
      </c>
      <c r="M61" s="348">
        <v>0.10741138560687399</v>
      </c>
      <c r="N61" s="348">
        <v>1.8937198067632901</v>
      </c>
      <c r="O61" s="348" t="s">
        <v>231</v>
      </c>
      <c r="P61" s="330"/>
      <c r="Q61" s="330"/>
      <c r="R61" s="330"/>
      <c r="S61" s="330"/>
      <c r="T61" s="330"/>
      <c r="U61" s="330"/>
      <c r="V61" s="330"/>
      <c r="W61" s="330"/>
      <c r="X61" s="330"/>
      <c r="Y61" s="330"/>
      <c r="Z61" s="330"/>
    </row>
    <row r="62" spans="1:26" ht="15.75" customHeight="1" x14ac:dyDescent="0.3">
      <c r="A62" s="354" t="s">
        <v>47</v>
      </c>
      <c r="B62" s="355">
        <v>0</v>
      </c>
      <c r="C62" s="355">
        <v>0</v>
      </c>
      <c r="D62" s="355">
        <v>0</v>
      </c>
      <c r="E62" s="355">
        <v>0</v>
      </c>
      <c r="F62" s="355">
        <v>0</v>
      </c>
      <c r="G62" s="355">
        <v>0</v>
      </c>
      <c r="H62" s="355" t="s">
        <v>231</v>
      </c>
      <c r="I62" s="355">
        <v>0</v>
      </c>
      <c r="J62" s="355">
        <v>0</v>
      </c>
      <c r="K62" s="355">
        <v>0</v>
      </c>
      <c r="L62" s="355">
        <v>0</v>
      </c>
      <c r="M62" s="355">
        <v>0</v>
      </c>
      <c r="N62" s="355">
        <v>0</v>
      </c>
      <c r="O62" s="355" t="s">
        <v>231</v>
      </c>
      <c r="P62" s="330"/>
      <c r="Q62" s="330"/>
      <c r="R62" s="330"/>
      <c r="S62" s="330"/>
      <c r="T62" s="330"/>
      <c r="U62" s="330"/>
      <c r="V62" s="330"/>
      <c r="W62" s="330"/>
      <c r="X62" s="330"/>
      <c r="Y62" s="330"/>
      <c r="Z62" s="330"/>
    </row>
    <row r="63" spans="1:26" ht="7.5" customHeight="1" x14ac:dyDescent="0.3">
      <c r="A63" s="335"/>
      <c r="B63" s="356"/>
      <c r="C63" s="356"/>
      <c r="D63" s="356"/>
      <c r="E63" s="356"/>
      <c r="F63" s="356"/>
      <c r="G63" s="356"/>
      <c r="H63" s="356"/>
      <c r="I63" s="339"/>
      <c r="J63" s="339"/>
      <c r="K63" s="339"/>
      <c r="L63" s="339"/>
      <c r="M63" s="339"/>
      <c r="N63" s="339"/>
      <c r="O63" s="339"/>
      <c r="P63" s="330"/>
      <c r="Q63" s="330"/>
      <c r="R63" s="330"/>
      <c r="S63" s="330"/>
      <c r="T63" s="330"/>
      <c r="U63" s="330"/>
      <c r="V63" s="330"/>
      <c r="W63" s="330"/>
      <c r="X63" s="330"/>
      <c r="Y63" s="330"/>
      <c r="Z63" s="330"/>
    </row>
    <row r="64" spans="1:26" ht="15.75" customHeight="1" x14ac:dyDescent="0.3">
      <c r="A64" s="341" t="s">
        <v>48</v>
      </c>
      <c r="B64" s="337">
        <v>8.8607594936708907</v>
      </c>
      <c r="C64" s="337">
        <v>0</v>
      </c>
      <c r="D64" s="337">
        <v>100</v>
      </c>
      <c r="E64" s="337">
        <v>12.5</v>
      </c>
      <c r="F64" s="337">
        <v>16.6666666666667</v>
      </c>
      <c r="G64" s="337">
        <v>7.6923076923076898</v>
      </c>
      <c r="H64" s="337">
        <v>0</v>
      </c>
      <c r="I64" s="337">
        <v>1.4751856193825701</v>
      </c>
      <c r="J64" s="337">
        <v>0</v>
      </c>
      <c r="K64" s="337" t="s">
        <v>231</v>
      </c>
      <c r="L64" s="337">
        <v>9.5315024232633299</v>
      </c>
      <c r="M64" s="337">
        <v>25.6410256410256</v>
      </c>
      <c r="N64" s="337">
        <v>0.429472554019595</v>
      </c>
      <c r="O64" s="337">
        <v>0</v>
      </c>
      <c r="P64" s="330"/>
      <c r="Q64" s="330"/>
      <c r="R64" s="330"/>
      <c r="S64" s="330"/>
      <c r="T64" s="330"/>
      <c r="U64" s="330"/>
      <c r="V64" s="330"/>
      <c r="W64" s="330"/>
      <c r="X64" s="330"/>
      <c r="Y64" s="330"/>
      <c r="Z64" s="330"/>
    </row>
    <row r="65" spans="1:26" ht="15.75" customHeight="1" x14ac:dyDescent="0.3">
      <c r="A65" s="357" t="s">
        <v>64</v>
      </c>
      <c r="B65" s="348">
        <v>0</v>
      </c>
      <c r="C65" s="348">
        <v>0</v>
      </c>
      <c r="D65" s="348" t="s">
        <v>231</v>
      </c>
      <c r="E65" s="348" t="s">
        <v>231</v>
      </c>
      <c r="F65" s="348">
        <v>0</v>
      </c>
      <c r="G65" s="348">
        <v>0</v>
      </c>
      <c r="H65" s="348" t="s">
        <v>231</v>
      </c>
      <c r="I65" s="348">
        <v>0</v>
      </c>
      <c r="J65" s="348">
        <v>0</v>
      </c>
      <c r="K65" s="348" t="s">
        <v>231</v>
      </c>
      <c r="L65" s="348" t="s">
        <v>231</v>
      </c>
      <c r="M65" s="348">
        <v>0</v>
      </c>
      <c r="N65" s="348">
        <v>0</v>
      </c>
      <c r="O65" s="348" t="s">
        <v>231</v>
      </c>
      <c r="P65" s="330"/>
      <c r="Q65" s="330"/>
      <c r="R65" s="330"/>
      <c r="S65" s="330"/>
      <c r="T65" s="330"/>
      <c r="U65" s="330"/>
      <c r="V65" s="330"/>
      <c r="W65" s="330"/>
      <c r="X65" s="330"/>
      <c r="Y65" s="330"/>
      <c r="Z65" s="330"/>
    </row>
    <row r="66" spans="1:26" ht="15.75" customHeight="1" x14ac:dyDescent="0.3">
      <c r="A66" s="357" t="s">
        <v>106</v>
      </c>
      <c r="B66" s="348">
        <v>0</v>
      </c>
      <c r="C66" s="348" t="s">
        <v>231</v>
      </c>
      <c r="D66" s="348" t="s">
        <v>231</v>
      </c>
      <c r="E66" s="348" t="s">
        <v>231</v>
      </c>
      <c r="F66" s="348">
        <v>0</v>
      </c>
      <c r="G66" s="348">
        <v>0</v>
      </c>
      <c r="H66" s="348" t="s">
        <v>231</v>
      </c>
      <c r="I66" s="348" t="s">
        <v>231</v>
      </c>
      <c r="J66" s="348" t="s">
        <v>231</v>
      </c>
      <c r="K66" s="348" t="s">
        <v>231</v>
      </c>
      <c r="L66" s="348" t="s">
        <v>231</v>
      </c>
      <c r="M66" s="348" t="s">
        <v>231</v>
      </c>
      <c r="N66" s="348" t="s">
        <v>231</v>
      </c>
      <c r="O66" s="348" t="s">
        <v>231</v>
      </c>
      <c r="P66" s="330"/>
      <c r="Q66" s="330"/>
      <c r="R66" s="330"/>
      <c r="S66" s="330"/>
      <c r="T66" s="330"/>
      <c r="U66" s="330"/>
      <c r="V66" s="330"/>
      <c r="W66" s="330"/>
      <c r="X66" s="330"/>
      <c r="Y66" s="330"/>
      <c r="Z66" s="330"/>
    </row>
    <row r="67" spans="1:26" ht="13.5" customHeight="1" x14ac:dyDescent="0.3">
      <c r="A67" s="357" t="s">
        <v>65</v>
      </c>
      <c r="B67" s="348">
        <v>12.8205128205128</v>
      </c>
      <c r="C67" s="348">
        <v>0</v>
      </c>
      <c r="D67" s="348" t="s">
        <v>231</v>
      </c>
      <c r="E67" s="348">
        <v>14.285714285714301</v>
      </c>
      <c r="F67" s="348">
        <v>100</v>
      </c>
      <c r="G67" s="348">
        <v>10.3448275862069</v>
      </c>
      <c r="H67" s="348" t="s">
        <v>231</v>
      </c>
      <c r="I67" s="351">
        <v>3.1076353159086199</v>
      </c>
      <c r="J67" s="348">
        <v>0</v>
      </c>
      <c r="K67" s="348" t="s">
        <v>231</v>
      </c>
      <c r="L67" s="348">
        <v>10.1027397260274</v>
      </c>
      <c r="M67" s="348">
        <v>100</v>
      </c>
      <c r="N67" s="348">
        <v>0.78585461689587399</v>
      </c>
      <c r="O67" s="348" t="s">
        <v>231</v>
      </c>
      <c r="P67" s="330"/>
      <c r="Q67" s="330"/>
      <c r="R67" s="330"/>
      <c r="S67" s="330"/>
      <c r="T67" s="330"/>
      <c r="U67" s="330"/>
      <c r="V67" s="330"/>
      <c r="W67" s="330"/>
      <c r="X67" s="330"/>
      <c r="Y67" s="330"/>
      <c r="Z67" s="330"/>
    </row>
    <row r="68" spans="1:26" ht="15.75" customHeight="1" x14ac:dyDescent="0.3">
      <c r="A68" s="358" t="s">
        <v>66</v>
      </c>
      <c r="B68" s="355">
        <v>12.5</v>
      </c>
      <c r="C68" s="355">
        <v>0</v>
      </c>
      <c r="D68" s="355">
        <v>100</v>
      </c>
      <c r="E68" s="355">
        <v>0</v>
      </c>
      <c r="F68" s="355">
        <v>0</v>
      </c>
      <c r="G68" s="355">
        <v>20</v>
      </c>
      <c r="H68" s="355">
        <v>0</v>
      </c>
      <c r="I68" s="359">
        <v>0</v>
      </c>
      <c r="J68" s="355">
        <v>0</v>
      </c>
      <c r="K68" s="355" t="s">
        <v>231</v>
      </c>
      <c r="L68" s="355">
        <v>0</v>
      </c>
      <c r="M68" s="355">
        <v>0</v>
      </c>
      <c r="N68" s="355">
        <v>0</v>
      </c>
      <c r="O68" s="355">
        <v>0</v>
      </c>
      <c r="P68" s="330"/>
      <c r="Q68" s="330"/>
      <c r="R68" s="330"/>
      <c r="S68" s="330"/>
      <c r="T68" s="330"/>
      <c r="U68" s="330"/>
      <c r="V68" s="330"/>
      <c r="W68" s="330"/>
      <c r="X68" s="330"/>
      <c r="Y68" s="330"/>
      <c r="Z68" s="330"/>
    </row>
    <row r="69" spans="1:26" ht="6.75" customHeight="1" x14ac:dyDescent="0.3">
      <c r="A69" s="335"/>
      <c r="B69" s="356"/>
      <c r="C69" s="356"/>
      <c r="D69" s="356"/>
      <c r="E69" s="356"/>
      <c r="F69" s="356"/>
      <c r="G69" s="356"/>
      <c r="H69" s="356"/>
      <c r="I69" s="356"/>
      <c r="J69" s="356"/>
      <c r="K69" s="356"/>
      <c r="L69" s="356"/>
      <c r="M69" s="356"/>
      <c r="N69" s="356"/>
      <c r="O69" s="356"/>
      <c r="P69" s="330"/>
      <c r="Q69" s="330"/>
      <c r="R69" s="330"/>
      <c r="S69" s="330"/>
      <c r="T69" s="330"/>
      <c r="U69" s="330"/>
      <c r="V69" s="330"/>
      <c r="W69" s="330"/>
      <c r="X69" s="330"/>
      <c r="Y69" s="330"/>
      <c r="Z69" s="330"/>
    </row>
    <row r="70" spans="1:26" ht="15.75" customHeight="1" x14ac:dyDescent="0.3">
      <c r="A70" s="360" t="s">
        <v>67</v>
      </c>
      <c r="B70" s="337">
        <v>0.87719298245613997</v>
      </c>
      <c r="C70" s="337">
        <v>2.9411764705882302</v>
      </c>
      <c r="D70" s="337">
        <v>0</v>
      </c>
      <c r="E70" s="337">
        <v>0</v>
      </c>
      <c r="F70" s="337">
        <v>1.0752688172042999</v>
      </c>
      <c r="G70" s="337">
        <v>0</v>
      </c>
      <c r="H70" s="337" t="s">
        <v>231</v>
      </c>
      <c r="I70" s="361">
        <v>0.28041344680296099</v>
      </c>
      <c r="J70" s="337">
        <v>0.91668913453761103</v>
      </c>
      <c r="K70" s="337">
        <v>0</v>
      </c>
      <c r="L70" s="337">
        <v>0</v>
      </c>
      <c r="M70" s="337">
        <v>0.34405187243615198</v>
      </c>
      <c r="N70" s="337">
        <v>0</v>
      </c>
      <c r="O70" s="337" t="s">
        <v>231</v>
      </c>
      <c r="P70" s="330"/>
      <c r="Q70" s="330"/>
      <c r="R70" s="330"/>
      <c r="S70" s="330"/>
      <c r="T70" s="330"/>
      <c r="U70" s="330"/>
      <c r="V70" s="330"/>
      <c r="W70" s="330"/>
      <c r="X70" s="330"/>
      <c r="Y70" s="330"/>
      <c r="Z70" s="330"/>
    </row>
    <row r="71" spans="1:26" ht="12.75" customHeight="1" x14ac:dyDescent="0.3">
      <c r="A71" s="362" t="s">
        <v>68</v>
      </c>
      <c r="B71" s="363">
        <v>1.40845070422535</v>
      </c>
      <c r="C71" s="344">
        <v>6.25</v>
      </c>
      <c r="D71" s="344">
        <v>0</v>
      </c>
      <c r="E71" s="344">
        <v>0</v>
      </c>
      <c r="F71" s="344">
        <v>1.3698630136986301</v>
      </c>
      <c r="G71" s="344">
        <v>0</v>
      </c>
      <c r="H71" s="344" t="s">
        <v>231</v>
      </c>
      <c r="I71" s="351">
        <v>0.37456445993031401</v>
      </c>
      <c r="J71" s="344">
        <v>1.6244624940277099</v>
      </c>
      <c r="K71" s="344">
        <v>0</v>
      </c>
      <c r="L71" s="344">
        <v>0</v>
      </c>
      <c r="M71" s="344">
        <v>0.43467357686199098</v>
      </c>
      <c r="N71" s="344">
        <v>0</v>
      </c>
      <c r="O71" s="344" t="s">
        <v>231</v>
      </c>
      <c r="P71" s="330"/>
      <c r="Q71" s="330"/>
      <c r="R71" s="330"/>
      <c r="S71" s="330"/>
      <c r="T71" s="330"/>
      <c r="U71" s="330"/>
      <c r="V71" s="330"/>
      <c r="W71" s="330"/>
      <c r="X71" s="330"/>
      <c r="Y71" s="330"/>
      <c r="Z71" s="330"/>
    </row>
    <row r="72" spans="1:26" ht="12.75" customHeight="1" x14ac:dyDescent="0.3">
      <c r="A72" s="347" t="s">
        <v>167</v>
      </c>
      <c r="B72" s="364">
        <v>0</v>
      </c>
      <c r="C72" s="348">
        <v>0</v>
      </c>
      <c r="D72" s="348">
        <v>0</v>
      </c>
      <c r="E72" s="348">
        <v>0</v>
      </c>
      <c r="F72" s="348">
        <v>0</v>
      </c>
      <c r="G72" s="348">
        <v>0</v>
      </c>
      <c r="H72" s="348" t="s">
        <v>231</v>
      </c>
      <c r="I72" s="348">
        <v>0</v>
      </c>
      <c r="J72" s="348">
        <v>0</v>
      </c>
      <c r="K72" s="348">
        <v>0</v>
      </c>
      <c r="L72" s="348">
        <v>0</v>
      </c>
      <c r="M72" s="348">
        <v>0</v>
      </c>
      <c r="N72" s="348">
        <v>0</v>
      </c>
      <c r="O72" s="348" t="s">
        <v>231</v>
      </c>
      <c r="P72" s="330"/>
      <c r="Q72" s="330"/>
      <c r="R72" s="330"/>
      <c r="S72" s="330"/>
      <c r="T72" s="330"/>
      <c r="U72" s="330"/>
      <c r="V72" s="330"/>
      <c r="W72" s="330"/>
      <c r="X72" s="330"/>
      <c r="Y72" s="330"/>
      <c r="Z72" s="330"/>
    </row>
    <row r="73" spans="1:26" ht="12.75" customHeight="1" x14ac:dyDescent="0.3">
      <c r="A73" s="347" t="s">
        <v>168</v>
      </c>
      <c r="B73" s="364">
        <v>0</v>
      </c>
      <c r="C73" s="348">
        <v>0</v>
      </c>
      <c r="D73" s="348" t="s">
        <v>231</v>
      </c>
      <c r="E73" s="348" t="s">
        <v>231</v>
      </c>
      <c r="F73" s="348" t="s">
        <v>231</v>
      </c>
      <c r="G73" s="348">
        <v>0</v>
      </c>
      <c r="H73" s="348" t="s">
        <v>231</v>
      </c>
      <c r="I73" s="348">
        <v>0</v>
      </c>
      <c r="J73" s="348">
        <v>0</v>
      </c>
      <c r="K73" s="348" t="s">
        <v>231</v>
      </c>
      <c r="L73" s="348" t="s">
        <v>231</v>
      </c>
      <c r="M73" s="348" t="s">
        <v>231</v>
      </c>
      <c r="N73" s="348">
        <v>0</v>
      </c>
      <c r="O73" s="348" t="s">
        <v>231</v>
      </c>
      <c r="P73" s="330"/>
      <c r="Q73" s="330"/>
      <c r="R73" s="330"/>
      <c r="S73" s="330"/>
      <c r="T73" s="330"/>
      <c r="U73" s="330"/>
      <c r="V73" s="330"/>
      <c r="W73" s="330"/>
      <c r="X73" s="330"/>
      <c r="Y73" s="330"/>
      <c r="Z73" s="330"/>
    </row>
    <row r="74" spans="1:26" ht="15.75" customHeight="1" x14ac:dyDescent="0.3">
      <c r="A74" s="354" t="s">
        <v>147</v>
      </c>
      <c r="B74" s="365">
        <v>0</v>
      </c>
      <c r="C74" s="355">
        <v>0</v>
      </c>
      <c r="D74" s="355" t="s">
        <v>231</v>
      </c>
      <c r="E74" s="355">
        <v>0</v>
      </c>
      <c r="F74" s="355">
        <v>0</v>
      </c>
      <c r="G74" s="355">
        <v>0</v>
      </c>
      <c r="H74" s="355" t="s">
        <v>231</v>
      </c>
      <c r="I74" s="355">
        <v>0</v>
      </c>
      <c r="J74" s="355">
        <v>0</v>
      </c>
      <c r="K74" s="355" t="s">
        <v>231</v>
      </c>
      <c r="L74" s="355">
        <v>0</v>
      </c>
      <c r="M74" s="355">
        <v>0</v>
      </c>
      <c r="N74" s="355">
        <v>0</v>
      </c>
      <c r="O74" s="355" t="s">
        <v>231</v>
      </c>
      <c r="P74" s="330"/>
      <c r="Q74" s="330"/>
      <c r="R74" s="330"/>
      <c r="S74" s="330"/>
      <c r="T74" s="330"/>
      <c r="U74" s="330"/>
      <c r="V74" s="330"/>
      <c r="W74" s="330"/>
      <c r="X74" s="330"/>
      <c r="Y74" s="330"/>
      <c r="Z74" s="330"/>
    </row>
    <row r="75" spans="1:26" ht="15.75" customHeight="1" x14ac:dyDescent="0.3">
      <c r="A75" s="330"/>
      <c r="B75" s="330"/>
      <c r="C75" s="330"/>
      <c r="D75" s="330"/>
      <c r="E75" s="330"/>
      <c r="F75" s="330"/>
      <c r="G75" s="330"/>
      <c r="H75" s="330"/>
      <c r="I75" s="330"/>
      <c r="J75" s="366"/>
      <c r="K75" s="366"/>
      <c r="L75" s="366"/>
      <c r="M75" s="366"/>
      <c r="N75" s="366"/>
      <c r="O75" s="366"/>
      <c r="P75" s="330"/>
      <c r="Q75" s="330"/>
      <c r="R75" s="330"/>
      <c r="S75" s="330"/>
      <c r="T75" s="330"/>
      <c r="U75" s="330"/>
      <c r="V75" s="330"/>
      <c r="W75" s="330"/>
      <c r="X75" s="330"/>
      <c r="Y75" s="330"/>
      <c r="Z75" s="330"/>
    </row>
    <row r="76" spans="1:26" s="371" customFormat="1" ht="15.75" customHeight="1" x14ac:dyDescent="0.2">
      <c r="A76" s="367" t="s">
        <v>143</v>
      </c>
      <c r="B76" s="368"/>
      <c r="C76" s="368"/>
      <c r="D76" s="368"/>
      <c r="E76" s="368"/>
      <c r="F76" s="368"/>
      <c r="G76" s="368"/>
      <c r="H76" s="368"/>
      <c r="I76" s="368"/>
      <c r="J76" s="368"/>
      <c r="K76" s="368"/>
      <c r="L76" s="368"/>
      <c r="M76" s="368"/>
      <c r="N76" s="368"/>
      <c r="O76" s="368"/>
      <c r="P76" s="369"/>
      <c r="Q76" s="369"/>
      <c r="R76" s="369"/>
      <c r="S76" s="369"/>
      <c r="T76" s="370"/>
      <c r="U76" s="370"/>
      <c r="V76" s="370"/>
      <c r="W76" s="370"/>
      <c r="X76" s="370"/>
      <c r="Y76" s="370"/>
      <c r="Z76" s="370"/>
    </row>
    <row r="77" spans="1:26" s="371" customFormat="1" ht="13.5" customHeight="1" x14ac:dyDescent="0.2">
      <c r="A77" s="372" t="s">
        <v>165</v>
      </c>
      <c r="B77" s="372"/>
      <c r="C77" s="372"/>
      <c r="D77" s="372"/>
      <c r="E77" s="372"/>
      <c r="F77" s="372"/>
      <c r="G77" s="372"/>
      <c r="H77" s="372"/>
      <c r="I77" s="372"/>
      <c r="J77" s="372"/>
      <c r="K77" s="372"/>
      <c r="L77" s="372"/>
      <c r="M77" s="372"/>
      <c r="N77" s="372"/>
      <c r="O77" s="372"/>
      <c r="P77" s="373"/>
      <c r="Q77" s="373"/>
      <c r="R77" s="373"/>
      <c r="S77" s="373"/>
      <c r="T77" s="374"/>
      <c r="U77" s="374"/>
      <c r="V77" s="374"/>
      <c r="W77" s="374"/>
      <c r="X77" s="374"/>
      <c r="Y77" s="374"/>
      <c r="Z77" s="374"/>
    </row>
    <row r="78" spans="1:26" s="371" customFormat="1" ht="15" customHeight="1" x14ac:dyDescent="0.2">
      <c r="A78" s="372" t="s">
        <v>166</v>
      </c>
      <c r="B78" s="372"/>
      <c r="C78" s="372"/>
      <c r="D78" s="372"/>
      <c r="E78" s="372"/>
      <c r="F78" s="372"/>
      <c r="G78" s="372"/>
      <c r="H78" s="372"/>
      <c r="I78" s="372"/>
      <c r="J78" s="372"/>
      <c r="K78" s="372"/>
      <c r="L78" s="372"/>
      <c r="M78" s="372"/>
      <c r="N78" s="372"/>
      <c r="O78" s="372"/>
      <c r="P78" s="373"/>
      <c r="Q78" s="373"/>
      <c r="R78" s="373"/>
      <c r="S78" s="373"/>
      <c r="T78" s="374"/>
      <c r="U78" s="374"/>
      <c r="V78" s="374"/>
      <c r="W78" s="374"/>
      <c r="X78" s="374"/>
      <c r="Y78" s="374"/>
      <c r="Z78" s="374"/>
    </row>
    <row r="79" spans="1:26" s="371" customFormat="1" ht="12" customHeight="1" x14ac:dyDescent="0.2">
      <c r="A79" s="375" t="s">
        <v>184</v>
      </c>
      <c r="B79" s="376"/>
      <c r="C79" s="376"/>
      <c r="D79" s="376"/>
      <c r="E79" s="375"/>
      <c r="F79" s="376"/>
      <c r="G79" s="376"/>
      <c r="H79" s="376"/>
      <c r="I79" s="376"/>
      <c r="J79" s="376"/>
      <c r="K79" s="376"/>
      <c r="L79" s="368"/>
      <c r="M79" s="375"/>
      <c r="N79" s="377"/>
      <c r="O79" s="377"/>
      <c r="P79" s="368"/>
      <c r="Q79" s="378"/>
      <c r="R79" s="368"/>
      <c r="S79" s="368"/>
      <c r="T79" s="368"/>
      <c r="U79" s="379"/>
      <c r="V79" s="379"/>
      <c r="W79" s="379"/>
      <c r="X79" s="379"/>
      <c r="Y79" s="379"/>
      <c r="Z79" s="379"/>
    </row>
    <row r="80" spans="1:26" s="371" customFormat="1" ht="22.5" customHeight="1" x14ac:dyDescent="0.2">
      <c r="A80" s="432" t="s">
        <v>185</v>
      </c>
      <c r="B80" s="432"/>
      <c r="C80" s="432"/>
      <c r="D80" s="432"/>
      <c r="E80" s="432"/>
      <c r="F80" s="432"/>
      <c r="G80" s="432"/>
      <c r="H80" s="432"/>
      <c r="I80" s="432"/>
      <c r="J80" s="432"/>
      <c r="K80" s="432"/>
      <c r="L80" s="432"/>
      <c r="M80" s="432"/>
      <c r="N80" s="432"/>
      <c r="O80" s="432"/>
      <c r="P80" s="373"/>
      <c r="Q80" s="373"/>
      <c r="R80" s="373"/>
      <c r="S80" s="373"/>
      <c r="T80" s="374"/>
      <c r="U80" s="374"/>
      <c r="V80" s="374"/>
      <c r="W80" s="374"/>
      <c r="X80" s="374"/>
      <c r="Y80" s="374"/>
      <c r="Z80" s="374"/>
    </row>
    <row r="81" spans="1:26" s="371" customFormat="1" ht="15.75" customHeight="1" x14ac:dyDescent="0.25">
      <c r="A81" s="380" t="s">
        <v>232</v>
      </c>
      <c r="B81" s="381"/>
      <c r="C81" s="381"/>
      <c r="D81" s="381"/>
      <c r="E81" s="381"/>
      <c r="F81" s="381"/>
      <c r="G81" s="381"/>
      <c r="H81" s="381"/>
      <c r="I81" s="381"/>
      <c r="J81" s="381"/>
      <c r="K81" s="381"/>
      <c r="L81" s="380"/>
      <c r="M81" s="380"/>
      <c r="N81" s="380"/>
      <c r="O81" s="380"/>
      <c r="P81" s="373"/>
      <c r="Q81" s="373"/>
      <c r="R81" s="373"/>
      <c r="S81" s="373"/>
      <c r="T81" s="374"/>
      <c r="U81" s="374"/>
      <c r="V81" s="374"/>
      <c r="W81" s="374"/>
      <c r="X81" s="374"/>
      <c r="Y81" s="374"/>
      <c r="Z81" s="374"/>
    </row>
    <row r="82" spans="1:26" ht="15.75" customHeight="1" x14ac:dyDescent="0.3">
      <c r="A82" s="382"/>
      <c r="B82" s="383"/>
      <c r="C82" s="383"/>
      <c r="D82" s="383"/>
      <c r="E82" s="382"/>
      <c r="F82" s="383"/>
      <c r="G82" s="383"/>
      <c r="H82" s="383"/>
      <c r="I82" s="383"/>
      <c r="J82" s="383"/>
      <c r="K82" s="383"/>
      <c r="L82" s="330"/>
      <c r="M82" s="382"/>
      <c r="N82" s="384"/>
      <c r="O82" s="384"/>
      <c r="P82" s="384"/>
      <c r="Q82" s="384"/>
      <c r="R82" s="384"/>
      <c r="S82" s="384"/>
      <c r="T82" s="330"/>
      <c r="U82" s="330"/>
      <c r="V82" s="330"/>
      <c r="W82" s="330"/>
      <c r="X82" s="330"/>
      <c r="Y82" s="330"/>
      <c r="Z82" s="330"/>
    </row>
    <row r="83" spans="1:26" ht="15.75" customHeight="1" x14ac:dyDescent="0.3">
      <c r="A83" s="382"/>
      <c r="B83" s="383"/>
      <c r="C83" s="383"/>
      <c r="D83" s="383"/>
      <c r="E83" s="382"/>
      <c r="F83" s="383"/>
      <c r="G83" s="383"/>
      <c r="H83" s="383"/>
      <c r="I83" s="383"/>
      <c r="J83" s="383"/>
      <c r="K83" s="383"/>
      <c r="L83" s="330"/>
      <c r="M83" s="382"/>
      <c r="N83" s="384"/>
      <c r="O83" s="384"/>
      <c r="P83" s="384"/>
      <c r="Q83" s="384"/>
      <c r="R83" s="384"/>
      <c r="S83" s="384"/>
      <c r="T83" s="330"/>
      <c r="U83" s="330"/>
      <c r="V83" s="330"/>
      <c r="W83" s="330"/>
      <c r="X83" s="330"/>
      <c r="Y83" s="330"/>
      <c r="Z83" s="330"/>
    </row>
    <row r="84" spans="1:26" ht="15.75" customHeight="1" x14ac:dyDescent="0.3">
      <c r="A84" s="382"/>
      <c r="B84" s="383"/>
      <c r="C84" s="383"/>
      <c r="D84" s="383"/>
      <c r="E84" s="382"/>
      <c r="F84" s="383"/>
      <c r="G84" s="383"/>
      <c r="H84" s="383"/>
      <c r="I84" s="383"/>
      <c r="J84" s="383"/>
      <c r="K84" s="383"/>
      <c r="L84" s="330"/>
      <c r="M84" s="382"/>
      <c r="N84" s="384"/>
      <c r="O84" s="384"/>
      <c r="P84" s="384"/>
      <c r="Q84" s="384"/>
      <c r="R84" s="384"/>
      <c r="S84" s="384"/>
      <c r="T84" s="330"/>
      <c r="U84" s="330"/>
      <c r="V84" s="330"/>
      <c r="W84" s="330"/>
      <c r="X84" s="330"/>
      <c r="Y84" s="330"/>
      <c r="Z84" s="330"/>
    </row>
    <row r="85" spans="1:26" ht="15.75" customHeight="1" x14ac:dyDescent="0.3">
      <c r="A85" s="382"/>
      <c r="B85" s="383"/>
      <c r="C85" s="383"/>
      <c r="D85" s="383"/>
      <c r="E85" s="382"/>
      <c r="F85" s="383"/>
      <c r="G85" s="383"/>
      <c r="H85" s="383"/>
      <c r="I85" s="383"/>
      <c r="J85" s="383"/>
      <c r="K85" s="383"/>
      <c r="L85" s="330"/>
      <c r="M85" s="382"/>
      <c r="N85" s="384"/>
      <c r="O85" s="384"/>
      <c r="P85" s="384"/>
      <c r="Q85" s="384"/>
      <c r="R85" s="384"/>
      <c r="S85" s="384"/>
      <c r="T85" s="330"/>
      <c r="U85" s="330"/>
      <c r="V85" s="330"/>
      <c r="W85" s="330"/>
      <c r="X85" s="330"/>
      <c r="Y85" s="330"/>
      <c r="Z85" s="330"/>
    </row>
    <row r="86" spans="1:26" ht="15.75" customHeight="1" x14ac:dyDescent="0.3">
      <c r="A86" s="382"/>
      <c r="B86" s="383"/>
      <c r="C86" s="383"/>
      <c r="D86" s="383"/>
      <c r="E86" s="382"/>
      <c r="F86" s="383"/>
      <c r="G86" s="383"/>
      <c r="H86" s="383"/>
      <c r="I86" s="383"/>
      <c r="J86" s="383"/>
      <c r="K86" s="383"/>
      <c r="L86" s="330"/>
      <c r="M86" s="382"/>
      <c r="N86" s="384"/>
      <c r="O86" s="384"/>
      <c r="P86" s="384"/>
      <c r="Q86" s="384"/>
      <c r="R86" s="384"/>
      <c r="S86" s="384"/>
      <c r="T86" s="330"/>
      <c r="U86" s="330"/>
      <c r="V86" s="330"/>
      <c r="W86" s="330"/>
      <c r="X86" s="330"/>
      <c r="Y86" s="330"/>
      <c r="Z86" s="330"/>
    </row>
    <row r="87" spans="1:26" ht="15.75" customHeight="1" x14ac:dyDescent="0.3">
      <c r="A87" s="382"/>
      <c r="B87" s="383"/>
      <c r="C87" s="383"/>
      <c r="D87" s="383"/>
      <c r="E87" s="382"/>
      <c r="F87" s="383"/>
      <c r="G87" s="383"/>
      <c r="H87" s="383"/>
      <c r="I87" s="383"/>
      <c r="J87" s="383"/>
      <c r="K87" s="383"/>
      <c r="L87" s="330"/>
      <c r="M87" s="382"/>
      <c r="N87" s="384"/>
      <c r="O87" s="384"/>
      <c r="P87" s="384"/>
      <c r="Q87" s="384"/>
      <c r="R87" s="384"/>
      <c r="S87" s="384"/>
      <c r="T87" s="330"/>
      <c r="U87" s="330"/>
      <c r="V87" s="330"/>
      <c r="W87" s="330"/>
      <c r="X87" s="330"/>
      <c r="Y87" s="330"/>
      <c r="Z87" s="330"/>
    </row>
    <row r="88" spans="1:26" ht="15.75" customHeight="1" x14ac:dyDescent="0.3">
      <c r="A88" s="382"/>
      <c r="B88" s="383"/>
      <c r="C88" s="383"/>
      <c r="D88" s="383"/>
      <c r="E88" s="382"/>
      <c r="F88" s="383"/>
      <c r="G88" s="383"/>
      <c r="H88" s="383"/>
      <c r="I88" s="383"/>
      <c r="J88" s="383"/>
      <c r="K88" s="383"/>
      <c r="L88" s="330"/>
      <c r="M88" s="382"/>
      <c r="N88" s="384"/>
      <c r="O88" s="384"/>
      <c r="P88" s="384"/>
      <c r="Q88" s="384"/>
      <c r="R88" s="384"/>
      <c r="S88" s="384"/>
      <c r="T88" s="330"/>
      <c r="U88" s="330"/>
      <c r="V88" s="330"/>
      <c r="W88" s="330"/>
      <c r="X88" s="330"/>
      <c r="Y88" s="330"/>
      <c r="Z88" s="330"/>
    </row>
    <row r="89" spans="1:26" ht="15.75" customHeight="1" x14ac:dyDescent="0.3">
      <c r="A89" s="382"/>
      <c r="B89" s="383"/>
      <c r="C89" s="383"/>
      <c r="D89" s="383"/>
      <c r="E89" s="382"/>
      <c r="F89" s="383"/>
      <c r="G89" s="383"/>
      <c r="H89" s="383"/>
      <c r="I89" s="383"/>
      <c r="J89" s="383"/>
      <c r="K89" s="383"/>
      <c r="L89" s="330"/>
      <c r="M89" s="382"/>
      <c r="N89" s="384"/>
      <c r="O89" s="384"/>
      <c r="P89" s="384"/>
      <c r="Q89" s="384"/>
      <c r="R89" s="384"/>
      <c r="S89" s="384"/>
      <c r="T89" s="330"/>
      <c r="U89" s="330"/>
      <c r="V89" s="330"/>
      <c r="W89" s="330"/>
      <c r="X89" s="330"/>
      <c r="Y89" s="330"/>
      <c r="Z89" s="330"/>
    </row>
    <row r="90" spans="1:26" ht="15.75" customHeight="1" x14ac:dyDescent="0.3">
      <c r="A90" s="382"/>
      <c r="B90" s="383"/>
      <c r="C90" s="383"/>
      <c r="D90" s="383"/>
      <c r="E90" s="382"/>
      <c r="F90" s="383"/>
      <c r="G90" s="383"/>
      <c r="H90" s="383"/>
      <c r="I90" s="383"/>
      <c r="J90" s="383"/>
      <c r="K90" s="383"/>
      <c r="L90" s="330"/>
      <c r="M90" s="382"/>
      <c r="N90" s="384"/>
      <c r="O90" s="384"/>
      <c r="P90" s="384"/>
      <c r="Q90" s="384"/>
      <c r="R90" s="384"/>
      <c r="S90" s="384"/>
      <c r="T90" s="330"/>
      <c r="U90" s="330"/>
      <c r="V90" s="330"/>
      <c r="W90" s="330"/>
      <c r="X90" s="330"/>
      <c r="Y90" s="330"/>
      <c r="Z90" s="330"/>
    </row>
    <row r="91" spans="1:26" ht="15.75" customHeight="1" x14ac:dyDescent="0.3">
      <c r="A91" s="382"/>
      <c r="B91" s="383"/>
      <c r="C91" s="383"/>
      <c r="D91" s="383"/>
      <c r="E91" s="382"/>
      <c r="F91" s="383"/>
      <c r="G91" s="383"/>
      <c r="H91" s="383"/>
      <c r="I91" s="383"/>
      <c r="J91" s="383"/>
      <c r="K91" s="383"/>
      <c r="L91" s="330"/>
      <c r="M91" s="382"/>
      <c r="N91" s="384"/>
      <c r="O91" s="384"/>
      <c r="P91" s="384"/>
      <c r="Q91" s="384"/>
      <c r="R91" s="384"/>
      <c r="S91" s="384"/>
      <c r="T91" s="330"/>
      <c r="U91" s="330"/>
      <c r="V91" s="330"/>
      <c r="W91" s="330"/>
      <c r="X91" s="330"/>
      <c r="Y91" s="330"/>
      <c r="Z91" s="330"/>
    </row>
    <row r="92" spans="1:26" ht="15.75" customHeight="1" x14ac:dyDescent="0.3">
      <c r="A92" s="382"/>
      <c r="B92" s="383"/>
      <c r="C92" s="383"/>
      <c r="D92" s="383"/>
      <c r="E92" s="382"/>
      <c r="F92" s="383"/>
      <c r="G92" s="383"/>
      <c r="H92" s="383"/>
      <c r="I92" s="383"/>
      <c r="J92" s="383"/>
      <c r="K92" s="383"/>
      <c r="L92" s="330"/>
      <c r="M92" s="382"/>
      <c r="N92" s="384"/>
      <c r="O92" s="384"/>
      <c r="P92" s="384"/>
      <c r="Q92" s="384"/>
      <c r="R92" s="384"/>
      <c r="S92" s="384"/>
      <c r="T92" s="330"/>
      <c r="U92" s="330"/>
      <c r="V92" s="330"/>
      <c r="W92" s="330"/>
      <c r="X92" s="330"/>
      <c r="Y92" s="330"/>
      <c r="Z92" s="330"/>
    </row>
    <row r="93" spans="1:26" ht="15.75" customHeight="1" x14ac:dyDescent="0.3">
      <c r="A93" s="382"/>
      <c r="B93" s="383"/>
      <c r="C93" s="383"/>
      <c r="D93" s="383"/>
      <c r="E93" s="382"/>
      <c r="F93" s="383"/>
      <c r="G93" s="383"/>
      <c r="H93" s="383"/>
      <c r="I93" s="383"/>
      <c r="J93" s="383"/>
      <c r="K93" s="383"/>
      <c r="L93" s="330"/>
      <c r="M93" s="382"/>
      <c r="N93" s="384"/>
      <c r="O93" s="384"/>
      <c r="P93" s="384"/>
      <c r="Q93" s="384"/>
      <c r="R93" s="384"/>
      <c r="S93" s="384"/>
      <c r="T93" s="330"/>
      <c r="U93" s="330"/>
      <c r="V93" s="330"/>
      <c r="W93" s="330"/>
      <c r="X93" s="330"/>
      <c r="Y93" s="330"/>
      <c r="Z93" s="330"/>
    </row>
    <row r="94" spans="1:26" ht="15.75" customHeight="1" x14ac:dyDescent="0.3">
      <c r="A94" s="385"/>
      <c r="B94" s="383"/>
      <c r="C94" s="383"/>
      <c r="D94" s="383"/>
      <c r="E94" s="386"/>
      <c r="F94" s="383"/>
      <c r="G94" s="383"/>
      <c r="H94" s="383"/>
      <c r="I94" s="383"/>
      <c r="J94" s="383"/>
      <c r="K94" s="383"/>
      <c r="L94" s="330"/>
      <c r="M94" s="386"/>
      <c r="N94" s="384"/>
      <c r="O94" s="384"/>
      <c r="P94" s="384"/>
      <c r="Q94" s="384"/>
      <c r="R94" s="384"/>
      <c r="S94" s="384"/>
      <c r="T94" s="330"/>
      <c r="U94" s="330"/>
      <c r="V94" s="330"/>
      <c r="W94" s="330"/>
      <c r="X94" s="330"/>
      <c r="Y94" s="330"/>
      <c r="Z94" s="330"/>
    </row>
    <row r="95" spans="1:26" ht="15.75" customHeight="1" x14ac:dyDescent="0.3">
      <c r="A95" s="382"/>
      <c r="B95" s="383"/>
      <c r="C95" s="383"/>
      <c r="D95" s="383"/>
      <c r="E95" s="382"/>
      <c r="F95" s="383"/>
      <c r="G95" s="383"/>
      <c r="H95" s="383"/>
      <c r="I95" s="383"/>
      <c r="J95" s="383"/>
      <c r="K95" s="383"/>
      <c r="L95" s="330"/>
      <c r="M95" s="382"/>
      <c r="N95" s="384"/>
      <c r="O95" s="384"/>
      <c r="P95" s="384"/>
      <c r="Q95" s="384"/>
      <c r="R95" s="384"/>
      <c r="S95" s="384"/>
      <c r="T95" s="330"/>
      <c r="U95" s="330"/>
      <c r="V95" s="330"/>
      <c r="W95" s="330"/>
      <c r="X95" s="330"/>
      <c r="Y95" s="330"/>
      <c r="Z95" s="330"/>
    </row>
    <row r="96" spans="1:26" ht="15.75" customHeight="1" x14ac:dyDescent="0.3">
      <c r="A96" s="382"/>
      <c r="B96" s="383"/>
      <c r="C96" s="383"/>
      <c r="D96" s="383"/>
      <c r="E96" s="382"/>
      <c r="F96" s="383"/>
      <c r="G96" s="383"/>
      <c r="H96" s="383"/>
      <c r="I96" s="383"/>
      <c r="J96" s="383"/>
      <c r="K96" s="383"/>
      <c r="L96" s="330"/>
      <c r="M96" s="382"/>
      <c r="N96" s="384"/>
      <c r="O96" s="384"/>
      <c r="P96" s="384"/>
      <c r="Q96" s="384"/>
      <c r="R96" s="384"/>
      <c r="S96" s="384"/>
      <c r="T96" s="330"/>
      <c r="U96" s="330"/>
      <c r="V96" s="330"/>
      <c r="W96" s="330"/>
      <c r="X96" s="330"/>
      <c r="Y96" s="330"/>
      <c r="Z96" s="330"/>
    </row>
    <row r="97" spans="1:26" ht="15.75" customHeight="1" x14ac:dyDescent="0.3">
      <c r="A97" s="382"/>
      <c r="B97" s="383"/>
      <c r="C97" s="383"/>
      <c r="D97" s="383"/>
      <c r="E97" s="382"/>
      <c r="F97" s="383"/>
      <c r="G97" s="383"/>
      <c r="H97" s="383"/>
      <c r="I97" s="383"/>
      <c r="J97" s="383"/>
      <c r="K97" s="383"/>
      <c r="L97" s="330"/>
      <c r="M97" s="382"/>
      <c r="N97" s="384"/>
      <c r="O97" s="384"/>
      <c r="P97" s="384"/>
      <c r="Q97" s="384"/>
      <c r="R97" s="384"/>
      <c r="S97" s="384"/>
      <c r="T97" s="330"/>
      <c r="U97" s="330"/>
      <c r="V97" s="330"/>
      <c r="W97" s="330"/>
      <c r="X97" s="330"/>
      <c r="Y97" s="330"/>
      <c r="Z97" s="330"/>
    </row>
    <row r="98" spans="1:26" ht="15.75" customHeight="1" x14ac:dyDescent="0.3">
      <c r="A98" s="382"/>
      <c r="B98" s="383"/>
      <c r="C98" s="383"/>
      <c r="D98" s="383"/>
      <c r="E98" s="382"/>
      <c r="F98" s="383"/>
      <c r="G98" s="383"/>
      <c r="H98" s="383"/>
      <c r="I98" s="383"/>
      <c r="J98" s="383"/>
      <c r="K98" s="383"/>
      <c r="L98" s="330"/>
      <c r="M98" s="382"/>
      <c r="N98" s="384"/>
      <c r="O98" s="384"/>
      <c r="P98" s="384"/>
      <c r="Q98" s="384"/>
      <c r="R98" s="384"/>
      <c r="S98" s="384"/>
      <c r="T98" s="330"/>
      <c r="U98" s="330"/>
      <c r="V98" s="330"/>
      <c r="W98" s="330"/>
      <c r="X98" s="330"/>
      <c r="Y98" s="330"/>
      <c r="Z98" s="330"/>
    </row>
    <row r="99" spans="1:26" ht="15.75" customHeight="1" x14ac:dyDescent="0.3">
      <c r="A99" s="382"/>
      <c r="B99" s="383"/>
      <c r="C99" s="383"/>
      <c r="D99" s="383"/>
      <c r="E99" s="382"/>
      <c r="F99" s="383"/>
      <c r="G99" s="383"/>
      <c r="H99" s="383"/>
      <c r="I99" s="383"/>
      <c r="J99" s="383"/>
      <c r="K99" s="383"/>
      <c r="L99" s="330"/>
      <c r="M99" s="382"/>
      <c r="N99" s="384"/>
      <c r="O99" s="384"/>
      <c r="P99" s="384"/>
      <c r="Q99" s="384"/>
      <c r="R99" s="384"/>
      <c r="S99" s="384"/>
      <c r="T99" s="330"/>
      <c r="U99" s="330"/>
      <c r="V99" s="330"/>
      <c r="W99" s="330"/>
      <c r="X99" s="330"/>
      <c r="Y99" s="330"/>
      <c r="Z99" s="330"/>
    </row>
    <row r="100" spans="1:26" ht="15.75" customHeight="1" x14ac:dyDescent="0.3">
      <c r="A100" s="382"/>
      <c r="B100" s="383"/>
      <c r="C100" s="383"/>
      <c r="D100" s="383"/>
      <c r="E100" s="382"/>
      <c r="F100" s="383"/>
      <c r="G100" s="383"/>
      <c r="H100" s="383"/>
      <c r="I100" s="383"/>
      <c r="J100" s="383"/>
      <c r="K100" s="383"/>
      <c r="L100" s="330"/>
      <c r="M100" s="382"/>
      <c r="N100" s="384"/>
      <c r="O100" s="384"/>
      <c r="P100" s="384"/>
      <c r="Q100" s="384"/>
      <c r="R100" s="384"/>
      <c r="S100" s="384"/>
      <c r="T100" s="330"/>
      <c r="U100" s="330"/>
      <c r="V100" s="330"/>
      <c r="W100" s="330"/>
      <c r="X100" s="330"/>
      <c r="Y100" s="330"/>
      <c r="Z100" s="330"/>
    </row>
    <row r="101" spans="1:26" ht="15.75" customHeight="1" x14ac:dyDescent="0.3">
      <c r="A101" s="382"/>
      <c r="B101" s="383"/>
      <c r="C101" s="383"/>
      <c r="D101" s="383"/>
      <c r="E101" s="382"/>
      <c r="F101" s="383"/>
      <c r="G101" s="383"/>
      <c r="H101" s="383"/>
      <c r="I101" s="383"/>
      <c r="J101" s="383"/>
      <c r="K101" s="383"/>
      <c r="L101" s="330"/>
      <c r="M101" s="382"/>
      <c r="N101" s="384"/>
      <c r="O101" s="384"/>
      <c r="P101" s="384"/>
      <c r="Q101" s="384"/>
      <c r="R101" s="384"/>
      <c r="S101" s="384"/>
      <c r="T101" s="330"/>
      <c r="U101" s="330"/>
      <c r="V101" s="330"/>
      <c r="W101" s="330"/>
      <c r="X101" s="330"/>
      <c r="Y101" s="330"/>
      <c r="Z101" s="330"/>
    </row>
    <row r="102" spans="1:26" ht="15.75" customHeight="1" x14ac:dyDescent="0.3">
      <c r="A102" s="382"/>
      <c r="B102" s="383"/>
      <c r="C102" s="383"/>
      <c r="D102" s="383"/>
      <c r="E102" s="382"/>
      <c r="F102" s="383"/>
      <c r="G102" s="383"/>
      <c r="H102" s="383"/>
      <c r="I102" s="383"/>
      <c r="J102" s="383"/>
      <c r="K102" s="383"/>
      <c r="L102" s="330"/>
      <c r="M102" s="382"/>
      <c r="N102" s="384"/>
      <c r="O102" s="384"/>
      <c r="P102" s="384"/>
      <c r="Q102" s="384"/>
      <c r="R102" s="384"/>
      <c r="S102" s="384"/>
      <c r="T102" s="330"/>
      <c r="U102" s="330"/>
      <c r="V102" s="330"/>
      <c r="W102" s="330"/>
      <c r="X102" s="330"/>
      <c r="Y102" s="330"/>
      <c r="Z102" s="330"/>
    </row>
    <row r="103" spans="1:26" ht="15.75" customHeight="1" x14ac:dyDescent="0.3">
      <c r="A103" s="382"/>
      <c r="B103" s="383"/>
      <c r="C103" s="383"/>
      <c r="D103" s="383"/>
      <c r="E103" s="382"/>
      <c r="F103" s="383"/>
      <c r="G103" s="383"/>
      <c r="H103" s="383"/>
      <c r="I103" s="383"/>
      <c r="J103" s="383"/>
      <c r="K103" s="383"/>
      <c r="L103" s="330"/>
      <c r="M103" s="382"/>
      <c r="N103" s="384"/>
      <c r="O103" s="384"/>
      <c r="P103" s="384"/>
      <c r="Q103" s="384"/>
      <c r="R103" s="384"/>
      <c r="S103" s="384"/>
      <c r="T103" s="330"/>
      <c r="U103" s="330"/>
      <c r="V103" s="330"/>
      <c r="W103" s="330"/>
      <c r="X103" s="330"/>
      <c r="Y103" s="330"/>
      <c r="Z103" s="330"/>
    </row>
    <row r="104" spans="1:26" ht="15.75" customHeight="1" x14ac:dyDescent="0.3">
      <c r="A104" s="382"/>
      <c r="B104" s="383"/>
      <c r="C104" s="383"/>
      <c r="D104" s="383"/>
      <c r="E104" s="382"/>
      <c r="F104" s="383"/>
      <c r="G104" s="383"/>
      <c r="H104" s="383"/>
      <c r="I104" s="383"/>
      <c r="J104" s="383"/>
      <c r="K104" s="383"/>
      <c r="L104" s="330"/>
      <c r="M104" s="382"/>
      <c r="N104" s="384"/>
      <c r="O104" s="384"/>
      <c r="P104" s="384"/>
      <c r="Q104" s="384"/>
      <c r="R104" s="384"/>
      <c r="S104" s="384"/>
      <c r="T104" s="330"/>
      <c r="U104" s="330"/>
      <c r="V104" s="330"/>
      <c r="W104" s="330"/>
      <c r="X104" s="330"/>
      <c r="Y104" s="330"/>
      <c r="Z104" s="330"/>
    </row>
    <row r="105" spans="1:26" ht="15.75" customHeight="1" x14ac:dyDescent="0.3">
      <c r="A105" s="382"/>
      <c r="B105" s="383"/>
      <c r="C105" s="383"/>
      <c r="D105" s="383"/>
      <c r="E105" s="382"/>
      <c r="F105" s="383"/>
      <c r="G105" s="383"/>
      <c r="H105" s="383"/>
      <c r="I105" s="383"/>
      <c r="J105" s="383"/>
      <c r="K105" s="383"/>
      <c r="L105" s="330"/>
      <c r="M105" s="382"/>
      <c r="N105" s="384"/>
      <c r="O105" s="384"/>
      <c r="P105" s="384"/>
      <c r="Q105" s="384"/>
      <c r="R105" s="384"/>
      <c r="S105" s="384"/>
      <c r="T105" s="330"/>
      <c r="U105" s="330"/>
      <c r="V105" s="330"/>
      <c r="W105" s="330"/>
      <c r="X105" s="330"/>
      <c r="Y105" s="330"/>
      <c r="Z105" s="330"/>
    </row>
    <row r="106" spans="1:26" ht="15.75" customHeight="1" x14ac:dyDescent="0.3">
      <c r="A106" s="382"/>
      <c r="B106" s="383"/>
      <c r="C106" s="383"/>
      <c r="D106" s="383"/>
      <c r="E106" s="382"/>
      <c r="F106" s="383"/>
      <c r="G106" s="383"/>
      <c r="H106" s="383"/>
      <c r="I106" s="383"/>
      <c r="J106" s="383"/>
      <c r="K106" s="383"/>
      <c r="L106" s="330"/>
      <c r="M106" s="382"/>
      <c r="N106" s="384"/>
      <c r="O106" s="384"/>
      <c r="P106" s="384"/>
      <c r="Q106" s="384"/>
      <c r="R106" s="384"/>
      <c r="S106" s="384"/>
      <c r="T106" s="330"/>
      <c r="U106" s="330"/>
      <c r="V106" s="330"/>
      <c r="W106" s="330"/>
      <c r="X106" s="330"/>
      <c r="Y106" s="330"/>
      <c r="Z106" s="330"/>
    </row>
    <row r="107" spans="1:26" ht="15.75" customHeight="1" x14ac:dyDescent="0.3">
      <c r="A107" s="382"/>
      <c r="B107" s="383"/>
      <c r="C107" s="383"/>
      <c r="D107" s="383"/>
      <c r="E107" s="382"/>
      <c r="F107" s="383"/>
      <c r="G107" s="383"/>
      <c r="H107" s="383"/>
      <c r="I107" s="383"/>
      <c r="J107" s="383"/>
      <c r="K107" s="383"/>
      <c r="L107" s="330"/>
      <c r="M107" s="382"/>
      <c r="N107" s="384"/>
      <c r="O107" s="384"/>
      <c r="P107" s="384"/>
      <c r="Q107" s="384"/>
      <c r="R107" s="384"/>
      <c r="S107" s="384"/>
      <c r="T107" s="330"/>
      <c r="U107" s="330"/>
      <c r="V107" s="330"/>
      <c r="W107" s="330"/>
      <c r="X107" s="330"/>
      <c r="Y107" s="330"/>
      <c r="Z107" s="330"/>
    </row>
    <row r="108" spans="1:26" ht="15.75" customHeight="1" x14ac:dyDescent="0.3">
      <c r="A108" s="382"/>
      <c r="B108" s="383"/>
      <c r="C108" s="383"/>
      <c r="D108" s="383"/>
      <c r="E108" s="382"/>
      <c r="F108" s="383"/>
      <c r="G108" s="383"/>
      <c r="H108" s="383"/>
      <c r="I108" s="383"/>
      <c r="J108" s="383"/>
      <c r="K108" s="383"/>
      <c r="L108" s="330"/>
      <c r="M108" s="382"/>
      <c r="N108" s="384"/>
      <c r="O108" s="384"/>
      <c r="P108" s="384"/>
      <c r="Q108" s="384"/>
      <c r="R108" s="384"/>
      <c r="S108" s="384"/>
      <c r="T108" s="330"/>
      <c r="U108" s="330"/>
      <c r="V108" s="330"/>
      <c r="W108" s="330"/>
      <c r="X108" s="330"/>
      <c r="Y108" s="330"/>
      <c r="Z108" s="330"/>
    </row>
    <row r="109" spans="1:26" ht="15.75" customHeight="1" x14ac:dyDescent="0.3">
      <c r="A109" s="382"/>
      <c r="B109" s="383"/>
      <c r="C109" s="383"/>
      <c r="D109" s="383"/>
      <c r="E109" s="382"/>
      <c r="F109" s="383"/>
      <c r="G109" s="383"/>
      <c r="H109" s="383"/>
      <c r="I109" s="383"/>
      <c r="J109" s="383"/>
      <c r="K109" s="383"/>
      <c r="L109" s="330"/>
      <c r="M109" s="382"/>
      <c r="N109" s="384"/>
      <c r="O109" s="384"/>
      <c r="P109" s="384"/>
      <c r="Q109" s="384"/>
      <c r="R109" s="384"/>
      <c r="S109" s="384"/>
      <c r="T109" s="330"/>
      <c r="U109" s="330"/>
      <c r="V109" s="330"/>
      <c r="W109" s="330"/>
      <c r="X109" s="330"/>
      <c r="Y109" s="330"/>
      <c r="Z109" s="330"/>
    </row>
    <row r="110" spans="1:26" ht="15.75" customHeight="1" x14ac:dyDescent="0.3">
      <c r="A110" s="382"/>
      <c r="B110" s="383"/>
      <c r="C110" s="383"/>
      <c r="D110" s="383"/>
      <c r="E110" s="382"/>
      <c r="F110" s="383"/>
      <c r="G110" s="383"/>
      <c r="H110" s="383"/>
      <c r="I110" s="383"/>
      <c r="J110" s="383"/>
      <c r="K110" s="383"/>
      <c r="L110" s="330"/>
      <c r="M110" s="382"/>
      <c r="N110" s="384"/>
      <c r="O110" s="384"/>
      <c r="P110" s="384"/>
      <c r="Q110" s="384"/>
      <c r="R110" s="384"/>
      <c r="S110" s="384"/>
      <c r="T110" s="330"/>
      <c r="U110" s="330"/>
      <c r="V110" s="330"/>
      <c r="W110" s="330"/>
      <c r="X110" s="330"/>
      <c r="Y110" s="330"/>
      <c r="Z110" s="330"/>
    </row>
    <row r="111" spans="1:26" ht="15.75" customHeight="1" x14ac:dyDescent="0.3">
      <c r="A111" s="382"/>
      <c r="B111" s="383"/>
      <c r="C111" s="383"/>
      <c r="D111" s="383"/>
      <c r="E111" s="382"/>
      <c r="F111" s="383"/>
      <c r="G111" s="383"/>
      <c r="H111" s="383"/>
      <c r="I111" s="383"/>
      <c r="J111" s="383"/>
      <c r="K111" s="383"/>
      <c r="L111" s="330"/>
      <c r="M111" s="382"/>
      <c r="N111" s="384"/>
      <c r="O111" s="384"/>
      <c r="P111" s="384"/>
      <c r="Q111" s="384"/>
      <c r="R111" s="384"/>
      <c r="S111" s="384"/>
      <c r="T111" s="330"/>
      <c r="U111" s="330"/>
      <c r="V111" s="330"/>
      <c r="W111" s="330"/>
      <c r="X111" s="330"/>
      <c r="Y111" s="330"/>
      <c r="Z111" s="330"/>
    </row>
    <row r="112" spans="1:26" ht="15.75" customHeight="1" x14ac:dyDescent="0.3">
      <c r="A112" s="382"/>
      <c r="B112" s="383"/>
      <c r="C112" s="383"/>
      <c r="D112" s="383"/>
      <c r="E112" s="382"/>
      <c r="F112" s="383"/>
      <c r="G112" s="383"/>
      <c r="H112" s="383"/>
      <c r="I112" s="383"/>
      <c r="J112" s="383"/>
      <c r="K112" s="383"/>
      <c r="L112" s="330"/>
      <c r="M112" s="382"/>
      <c r="N112" s="384"/>
      <c r="O112" s="384"/>
      <c r="P112" s="384"/>
      <c r="Q112" s="384"/>
      <c r="R112" s="384"/>
      <c r="S112" s="384"/>
      <c r="T112" s="330"/>
      <c r="U112" s="330"/>
      <c r="V112" s="330"/>
      <c r="W112" s="330"/>
      <c r="X112" s="330"/>
      <c r="Y112" s="330"/>
      <c r="Z112" s="330"/>
    </row>
    <row r="113" spans="1:26" ht="15.75" customHeight="1" x14ac:dyDescent="0.3">
      <c r="A113" s="382"/>
      <c r="B113" s="383"/>
      <c r="C113" s="383"/>
      <c r="D113" s="383"/>
      <c r="E113" s="382"/>
      <c r="F113" s="383"/>
      <c r="G113" s="383"/>
      <c r="H113" s="383"/>
      <c r="I113" s="383"/>
      <c r="J113" s="383"/>
      <c r="K113" s="383"/>
      <c r="L113" s="330"/>
      <c r="M113" s="382"/>
      <c r="N113" s="384"/>
      <c r="O113" s="384"/>
      <c r="P113" s="384"/>
      <c r="Q113" s="384"/>
      <c r="R113" s="384"/>
      <c r="S113" s="384"/>
      <c r="T113" s="330"/>
      <c r="U113" s="330"/>
      <c r="V113" s="330"/>
      <c r="W113" s="330"/>
      <c r="X113" s="330"/>
      <c r="Y113" s="330"/>
      <c r="Z113" s="330"/>
    </row>
    <row r="114" spans="1:26" ht="15.75" customHeight="1" x14ac:dyDescent="0.3">
      <c r="A114" s="382"/>
      <c r="B114" s="383"/>
      <c r="C114" s="383"/>
      <c r="D114" s="383"/>
      <c r="E114" s="382"/>
      <c r="F114" s="383"/>
      <c r="G114" s="383"/>
      <c r="H114" s="383"/>
      <c r="I114" s="383"/>
      <c r="J114" s="383"/>
      <c r="K114" s="383"/>
      <c r="L114" s="330"/>
      <c r="M114" s="382"/>
      <c r="N114" s="384"/>
      <c r="O114" s="384"/>
      <c r="P114" s="384"/>
      <c r="Q114" s="384"/>
      <c r="R114" s="384"/>
      <c r="S114" s="384"/>
      <c r="T114" s="330"/>
      <c r="U114" s="330"/>
      <c r="V114" s="330"/>
      <c r="W114" s="330"/>
      <c r="X114" s="330"/>
      <c r="Y114" s="330"/>
      <c r="Z114" s="330"/>
    </row>
    <row r="115" spans="1:26" ht="15.75" customHeight="1" x14ac:dyDescent="0.3">
      <c r="A115" s="382"/>
      <c r="B115" s="383"/>
      <c r="C115" s="383"/>
      <c r="D115" s="383"/>
      <c r="E115" s="382"/>
      <c r="F115" s="383"/>
      <c r="G115" s="383"/>
      <c r="H115" s="383"/>
      <c r="I115" s="383"/>
      <c r="J115" s="383"/>
      <c r="K115" s="383"/>
      <c r="L115" s="330"/>
      <c r="M115" s="382"/>
      <c r="N115" s="384"/>
      <c r="O115" s="384"/>
      <c r="P115" s="384"/>
      <c r="Q115" s="384"/>
      <c r="R115" s="384"/>
      <c r="S115" s="384"/>
      <c r="T115" s="330"/>
      <c r="U115" s="330"/>
      <c r="V115" s="330"/>
      <c r="W115" s="330"/>
      <c r="X115" s="330"/>
      <c r="Y115" s="330"/>
      <c r="Z115" s="330"/>
    </row>
    <row r="116" spans="1:26" ht="15.75" customHeight="1" x14ac:dyDescent="0.3">
      <c r="A116" s="382"/>
      <c r="B116" s="383"/>
      <c r="C116" s="383"/>
      <c r="D116" s="383"/>
      <c r="E116" s="382"/>
      <c r="F116" s="383"/>
      <c r="G116" s="383"/>
      <c r="H116" s="383"/>
      <c r="I116" s="383"/>
      <c r="J116" s="383"/>
      <c r="K116" s="383"/>
      <c r="L116" s="330"/>
      <c r="M116" s="382"/>
      <c r="N116" s="384"/>
      <c r="O116" s="384"/>
      <c r="P116" s="384"/>
      <c r="Q116" s="384"/>
      <c r="R116" s="384"/>
      <c r="S116" s="384"/>
      <c r="T116" s="330"/>
      <c r="U116" s="330"/>
      <c r="V116" s="330"/>
      <c r="W116" s="330"/>
      <c r="X116" s="330"/>
      <c r="Y116" s="330"/>
      <c r="Z116" s="330"/>
    </row>
    <row r="117" spans="1:26" ht="15.75" customHeight="1" x14ac:dyDescent="0.3">
      <c r="A117" s="382"/>
      <c r="B117" s="383"/>
      <c r="C117" s="383"/>
      <c r="D117" s="383"/>
      <c r="E117" s="382"/>
      <c r="F117" s="383"/>
      <c r="G117" s="383"/>
      <c r="H117" s="383"/>
      <c r="I117" s="383"/>
      <c r="J117" s="383"/>
      <c r="K117" s="383"/>
      <c r="L117" s="330"/>
      <c r="M117" s="382"/>
      <c r="N117" s="384"/>
      <c r="O117" s="384"/>
      <c r="P117" s="384"/>
      <c r="Q117" s="384"/>
      <c r="R117" s="384"/>
      <c r="S117" s="384"/>
      <c r="T117" s="330"/>
      <c r="U117" s="330"/>
      <c r="V117" s="330"/>
      <c r="W117" s="330"/>
      <c r="X117" s="330"/>
      <c r="Y117" s="330"/>
      <c r="Z117" s="330"/>
    </row>
    <row r="118" spans="1:26" ht="15.75" customHeight="1" x14ac:dyDescent="0.3">
      <c r="A118" s="382"/>
      <c r="B118" s="383"/>
      <c r="C118" s="383"/>
      <c r="D118" s="383"/>
      <c r="E118" s="382"/>
      <c r="F118" s="383"/>
      <c r="G118" s="383"/>
      <c r="H118" s="383"/>
      <c r="I118" s="383"/>
      <c r="J118" s="383"/>
      <c r="K118" s="383"/>
      <c r="L118" s="330"/>
      <c r="M118" s="382"/>
      <c r="N118" s="384"/>
      <c r="O118" s="384"/>
      <c r="P118" s="384"/>
      <c r="Q118" s="384"/>
      <c r="R118" s="384"/>
      <c r="S118" s="384"/>
      <c r="T118" s="330"/>
      <c r="U118" s="330"/>
      <c r="V118" s="330"/>
      <c r="W118" s="330"/>
      <c r="X118" s="330"/>
      <c r="Y118" s="330"/>
      <c r="Z118" s="330"/>
    </row>
    <row r="119" spans="1:26" ht="15.75" customHeight="1" x14ac:dyDescent="0.3">
      <c r="A119" s="382"/>
      <c r="B119" s="383"/>
      <c r="C119" s="383"/>
      <c r="D119" s="383"/>
      <c r="E119" s="382"/>
      <c r="F119" s="383"/>
      <c r="G119" s="383"/>
      <c r="H119" s="383"/>
      <c r="I119" s="383"/>
      <c r="J119" s="383"/>
      <c r="K119" s="383"/>
      <c r="L119" s="330"/>
      <c r="M119" s="382"/>
      <c r="N119" s="384"/>
      <c r="O119" s="384"/>
      <c r="P119" s="384"/>
      <c r="Q119" s="384"/>
      <c r="R119" s="384"/>
      <c r="S119" s="384"/>
      <c r="T119" s="330"/>
      <c r="U119" s="330"/>
      <c r="V119" s="330"/>
      <c r="W119" s="330"/>
      <c r="X119" s="330"/>
      <c r="Y119" s="330"/>
      <c r="Z119" s="330"/>
    </row>
    <row r="120" spans="1:26" ht="15.75" customHeight="1" x14ac:dyDescent="0.3">
      <c r="A120" s="382"/>
      <c r="B120" s="383"/>
      <c r="C120" s="383"/>
      <c r="D120" s="383"/>
      <c r="E120" s="382"/>
      <c r="F120" s="383"/>
      <c r="G120" s="383"/>
      <c r="H120" s="383"/>
      <c r="I120" s="383"/>
      <c r="J120" s="383"/>
      <c r="K120" s="383"/>
      <c r="L120" s="330"/>
      <c r="M120" s="382"/>
      <c r="N120" s="384"/>
      <c r="O120" s="384"/>
      <c r="P120" s="384"/>
      <c r="Q120" s="384"/>
      <c r="R120" s="384"/>
      <c r="S120" s="384"/>
      <c r="T120" s="330"/>
      <c r="U120" s="330"/>
      <c r="V120" s="330"/>
      <c r="W120" s="330"/>
      <c r="X120" s="330"/>
      <c r="Y120" s="330"/>
      <c r="Z120" s="330"/>
    </row>
    <row r="121" spans="1:26" ht="15.75" customHeight="1" x14ac:dyDescent="0.3">
      <c r="A121" s="382"/>
      <c r="B121" s="383"/>
      <c r="C121" s="383"/>
      <c r="D121" s="383"/>
      <c r="E121" s="382"/>
      <c r="F121" s="383"/>
      <c r="G121" s="383"/>
      <c r="H121" s="383"/>
      <c r="I121" s="383"/>
      <c r="J121" s="383"/>
      <c r="K121" s="383"/>
      <c r="L121" s="330"/>
      <c r="M121" s="382"/>
      <c r="N121" s="384"/>
      <c r="O121" s="384"/>
      <c r="P121" s="384"/>
      <c r="Q121" s="384"/>
      <c r="R121" s="384"/>
      <c r="S121" s="384"/>
      <c r="T121" s="330"/>
      <c r="U121" s="330"/>
      <c r="V121" s="330"/>
      <c r="W121" s="330"/>
      <c r="X121" s="330"/>
      <c r="Y121" s="330"/>
      <c r="Z121" s="330"/>
    </row>
    <row r="122" spans="1:26" ht="15.75" customHeight="1" x14ac:dyDescent="0.3">
      <c r="A122" s="382"/>
      <c r="B122" s="383"/>
      <c r="C122" s="383"/>
      <c r="D122" s="383"/>
      <c r="E122" s="382"/>
      <c r="F122" s="383"/>
      <c r="G122" s="383"/>
      <c r="H122" s="383"/>
      <c r="I122" s="383"/>
      <c r="J122" s="383"/>
      <c r="K122" s="383"/>
      <c r="L122" s="330"/>
      <c r="M122" s="382"/>
      <c r="N122" s="384"/>
      <c r="O122" s="384"/>
      <c r="P122" s="384"/>
      <c r="Q122" s="384"/>
      <c r="R122" s="384"/>
      <c r="S122" s="384"/>
      <c r="T122" s="330"/>
      <c r="U122" s="330"/>
      <c r="V122" s="330"/>
      <c r="W122" s="330"/>
      <c r="X122" s="330"/>
      <c r="Y122" s="330"/>
      <c r="Z122" s="330"/>
    </row>
    <row r="123" spans="1:26" ht="15.75" customHeight="1" x14ac:dyDescent="0.3">
      <c r="A123" s="382"/>
      <c r="B123" s="383"/>
      <c r="C123" s="383"/>
      <c r="D123" s="383"/>
      <c r="E123" s="382"/>
      <c r="F123" s="383"/>
      <c r="G123" s="383"/>
      <c r="H123" s="383"/>
      <c r="I123" s="383"/>
      <c r="J123" s="383"/>
      <c r="K123" s="383"/>
      <c r="L123" s="330"/>
      <c r="M123" s="382"/>
      <c r="N123" s="384"/>
      <c r="O123" s="384"/>
      <c r="P123" s="384"/>
      <c r="Q123" s="384"/>
      <c r="R123" s="384"/>
      <c r="S123" s="384"/>
      <c r="T123" s="330"/>
      <c r="U123" s="330"/>
      <c r="V123" s="330"/>
      <c r="W123" s="330"/>
      <c r="X123" s="330"/>
      <c r="Y123" s="330"/>
      <c r="Z123" s="330"/>
    </row>
    <row r="124" spans="1:26" ht="15.75" customHeight="1" x14ac:dyDescent="0.3">
      <c r="A124" s="382"/>
      <c r="B124" s="383"/>
      <c r="C124" s="383"/>
      <c r="D124" s="383"/>
      <c r="E124" s="382"/>
      <c r="F124" s="383"/>
      <c r="G124" s="383"/>
      <c r="H124" s="383"/>
      <c r="I124" s="383"/>
      <c r="J124" s="383"/>
      <c r="K124" s="383"/>
      <c r="L124" s="330"/>
      <c r="M124" s="382"/>
      <c r="N124" s="384"/>
      <c r="O124" s="384"/>
      <c r="P124" s="384"/>
      <c r="Q124" s="384"/>
      <c r="R124" s="384"/>
      <c r="S124" s="384"/>
      <c r="T124" s="330"/>
      <c r="U124" s="330"/>
      <c r="V124" s="330"/>
      <c r="W124" s="330"/>
      <c r="X124" s="330"/>
      <c r="Y124" s="330"/>
      <c r="Z124" s="330"/>
    </row>
    <row r="125" spans="1:26" ht="15.75" customHeight="1" x14ac:dyDescent="0.3">
      <c r="A125" s="382"/>
      <c r="B125" s="383"/>
      <c r="C125" s="383"/>
      <c r="D125" s="383"/>
      <c r="E125" s="382"/>
      <c r="F125" s="383"/>
      <c r="G125" s="383"/>
      <c r="H125" s="383"/>
      <c r="I125" s="383"/>
      <c r="J125" s="383"/>
      <c r="K125" s="383"/>
      <c r="L125" s="330"/>
      <c r="M125" s="382"/>
      <c r="N125" s="384"/>
      <c r="O125" s="384"/>
      <c r="P125" s="384"/>
      <c r="Q125" s="384"/>
      <c r="R125" s="384"/>
      <c r="S125" s="384"/>
      <c r="T125" s="330"/>
      <c r="U125" s="330"/>
      <c r="V125" s="330"/>
      <c r="W125" s="330"/>
      <c r="X125" s="330"/>
      <c r="Y125" s="330"/>
      <c r="Z125" s="330"/>
    </row>
    <row r="126" spans="1:26" ht="15.75" customHeight="1" x14ac:dyDescent="0.3">
      <c r="A126" s="382"/>
      <c r="B126" s="383"/>
      <c r="C126" s="383"/>
      <c r="D126" s="383"/>
      <c r="E126" s="382"/>
      <c r="F126" s="383"/>
      <c r="G126" s="383"/>
      <c r="H126" s="383"/>
      <c r="I126" s="383"/>
      <c r="J126" s="383"/>
      <c r="K126" s="383"/>
      <c r="L126" s="330"/>
      <c r="M126" s="382"/>
      <c r="N126" s="384"/>
      <c r="O126" s="384"/>
      <c r="P126" s="384"/>
      <c r="Q126" s="384"/>
      <c r="R126" s="384"/>
      <c r="S126" s="384"/>
      <c r="T126" s="330"/>
      <c r="U126" s="330"/>
      <c r="V126" s="330"/>
      <c r="W126" s="330"/>
      <c r="X126" s="330"/>
      <c r="Y126" s="330"/>
      <c r="Z126" s="330"/>
    </row>
    <row r="127" spans="1:26" ht="15.75" customHeight="1" x14ac:dyDescent="0.3">
      <c r="A127" s="382"/>
      <c r="B127" s="383"/>
      <c r="C127" s="383"/>
      <c r="D127" s="383"/>
      <c r="E127" s="382"/>
      <c r="F127" s="383"/>
      <c r="G127" s="383"/>
      <c r="H127" s="383"/>
      <c r="I127" s="383"/>
      <c r="J127" s="383"/>
      <c r="K127" s="383"/>
      <c r="L127" s="330"/>
      <c r="M127" s="382"/>
      <c r="N127" s="384"/>
      <c r="O127" s="384"/>
      <c r="P127" s="384"/>
      <c r="Q127" s="384"/>
      <c r="R127" s="384"/>
      <c r="S127" s="384"/>
      <c r="T127" s="330"/>
      <c r="U127" s="330"/>
      <c r="V127" s="330"/>
      <c r="W127" s="330"/>
      <c r="X127" s="330"/>
      <c r="Y127" s="330"/>
      <c r="Z127" s="330"/>
    </row>
    <row r="128" spans="1:26" ht="15.75" customHeight="1" x14ac:dyDescent="0.3">
      <c r="A128" s="382"/>
      <c r="B128" s="383"/>
      <c r="C128" s="383"/>
      <c r="D128" s="383"/>
      <c r="E128" s="382"/>
      <c r="F128" s="383"/>
      <c r="G128" s="383"/>
      <c r="H128" s="383"/>
      <c r="I128" s="383"/>
      <c r="J128" s="383"/>
      <c r="K128" s="383"/>
      <c r="L128" s="330"/>
      <c r="M128" s="382"/>
      <c r="N128" s="384"/>
      <c r="O128" s="384"/>
      <c r="P128" s="384"/>
      <c r="Q128" s="384"/>
      <c r="R128" s="384"/>
      <c r="S128" s="384"/>
      <c r="T128" s="330"/>
      <c r="U128" s="330"/>
      <c r="V128" s="330"/>
      <c r="W128" s="330"/>
      <c r="X128" s="330"/>
      <c r="Y128" s="330"/>
      <c r="Z128" s="330"/>
    </row>
    <row r="129" spans="1:26" ht="15.75" customHeight="1" x14ac:dyDescent="0.3">
      <c r="A129" s="382"/>
      <c r="B129" s="383"/>
      <c r="C129" s="383"/>
      <c r="D129" s="383"/>
      <c r="E129" s="382"/>
      <c r="F129" s="383"/>
      <c r="G129" s="383"/>
      <c r="H129" s="383"/>
      <c r="I129" s="383"/>
      <c r="J129" s="383"/>
      <c r="K129" s="383"/>
      <c r="L129" s="330"/>
      <c r="M129" s="382"/>
      <c r="N129" s="384"/>
      <c r="O129" s="384"/>
      <c r="P129" s="384"/>
      <c r="Q129" s="384"/>
      <c r="R129" s="384"/>
      <c r="S129" s="384"/>
      <c r="T129" s="330"/>
      <c r="U129" s="330"/>
      <c r="V129" s="330"/>
      <c r="W129" s="330"/>
      <c r="X129" s="330"/>
      <c r="Y129" s="330"/>
      <c r="Z129" s="330"/>
    </row>
    <row r="130" spans="1:26" ht="15.75" customHeight="1" x14ac:dyDescent="0.3">
      <c r="A130" s="382"/>
      <c r="B130" s="383"/>
      <c r="C130" s="383"/>
      <c r="D130" s="383"/>
      <c r="E130" s="382"/>
      <c r="F130" s="383"/>
      <c r="G130" s="383"/>
      <c r="H130" s="383"/>
      <c r="I130" s="383"/>
      <c r="J130" s="383"/>
      <c r="K130" s="383"/>
      <c r="L130" s="330"/>
      <c r="M130" s="382"/>
      <c r="N130" s="384"/>
      <c r="O130" s="384"/>
      <c r="P130" s="384"/>
      <c r="Q130" s="384"/>
      <c r="R130" s="384"/>
      <c r="S130" s="384"/>
      <c r="T130" s="330"/>
      <c r="U130" s="330"/>
      <c r="V130" s="330"/>
      <c r="W130" s="330"/>
      <c r="X130" s="330"/>
      <c r="Y130" s="330"/>
      <c r="Z130" s="330"/>
    </row>
    <row r="131" spans="1:26" ht="15.75" customHeight="1" x14ac:dyDescent="0.3">
      <c r="A131" s="382"/>
      <c r="B131" s="383"/>
      <c r="C131" s="383"/>
      <c r="D131" s="383"/>
      <c r="E131" s="382"/>
      <c r="F131" s="383"/>
      <c r="G131" s="383"/>
      <c r="H131" s="383"/>
      <c r="I131" s="383"/>
      <c r="J131" s="383"/>
      <c r="K131" s="383"/>
      <c r="L131" s="330"/>
      <c r="M131" s="382"/>
      <c r="N131" s="384"/>
      <c r="O131" s="384"/>
      <c r="P131" s="330"/>
      <c r="Q131" s="330"/>
      <c r="R131" s="330"/>
      <c r="S131" s="330"/>
      <c r="T131" s="330"/>
      <c r="U131" s="330"/>
      <c r="V131" s="330"/>
      <c r="W131" s="330"/>
      <c r="X131" s="330"/>
      <c r="Y131" s="330"/>
      <c r="Z131" s="330"/>
    </row>
    <row r="132" spans="1:26" ht="15.75" customHeight="1" x14ac:dyDescent="0.3">
      <c r="A132" s="382"/>
      <c r="B132" s="383"/>
      <c r="C132" s="383"/>
      <c r="D132" s="383"/>
      <c r="E132" s="382"/>
      <c r="F132" s="383"/>
      <c r="G132" s="383"/>
      <c r="H132" s="383"/>
      <c r="I132" s="383"/>
      <c r="J132" s="383"/>
      <c r="K132" s="383"/>
      <c r="L132" s="330"/>
      <c r="M132" s="382"/>
      <c r="N132" s="384"/>
      <c r="O132" s="384"/>
      <c r="P132" s="330"/>
      <c r="Q132" s="330"/>
      <c r="R132" s="330"/>
      <c r="S132" s="330"/>
      <c r="T132" s="330"/>
      <c r="U132" s="330"/>
      <c r="V132" s="330"/>
      <c r="W132" s="330"/>
      <c r="X132" s="330"/>
      <c r="Y132" s="330"/>
      <c r="Z132" s="330"/>
    </row>
    <row r="133" spans="1:26" ht="15.75" customHeight="1" x14ac:dyDescent="0.3">
      <c r="A133" s="330"/>
      <c r="B133" s="330"/>
      <c r="C133" s="330"/>
      <c r="D133" s="330"/>
      <c r="E133" s="330"/>
      <c r="F133" s="330"/>
      <c r="G133" s="330"/>
      <c r="H133" s="330"/>
      <c r="I133" s="330"/>
      <c r="J133" s="330"/>
      <c r="K133" s="330"/>
      <c r="L133" s="330"/>
      <c r="M133" s="330"/>
      <c r="N133" s="330"/>
      <c r="O133" s="330"/>
      <c r="P133" s="330"/>
      <c r="Q133" s="330"/>
      <c r="R133" s="330"/>
      <c r="S133" s="330"/>
      <c r="T133" s="330"/>
      <c r="U133" s="330"/>
      <c r="V133" s="330"/>
      <c r="W133" s="330"/>
      <c r="X133" s="330"/>
      <c r="Y133" s="330"/>
      <c r="Z133" s="330"/>
    </row>
    <row r="134" spans="1:26" ht="15.75" customHeight="1" x14ac:dyDescent="0.3">
      <c r="A134" s="330"/>
      <c r="B134" s="330"/>
      <c r="C134" s="330"/>
      <c r="D134" s="330"/>
      <c r="E134" s="330"/>
      <c r="F134" s="330"/>
      <c r="G134" s="330"/>
      <c r="H134" s="330"/>
      <c r="I134" s="330"/>
      <c r="J134" s="330"/>
      <c r="K134" s="330"/>
      <c r="L134" s="330"/>
      <c r="M134" s="330"/>
      <c r="N134" s="330"/>
      <c r="O134" s="330"/>
      <c r="P134" s="330"/>
      <c r="Q134" s="330"/>
      <c r="R134" s="330"/>
      <c r="S134" s="330"/>
      <c r="T134" s="330"/>
      <c r="U134" s="330"/>
      <c r="V134" s="330"/>
      <c r="W134" s="330"/>
      <c r="X134" s="330"/>
      <c r="Y134" s="330"/>
      <c r="Z134" s="330"/>
    </row>
    <row r="135" spans="1:26" ht="15.75" customHeight="1" x14ac:dyDescent="0.3">
      <c r="A135" s="330"/>
      <c r="B135" s="330"/>
      <c r="C135" s="330"/>
      <c r="D135" s="330"/>
      <c r="E135" s="330"/>
      <c r="F135" s="330"/>
      <c r="G135" s="330"/>
      <c r="H135" s="330"/>
      <c r="I135" s="330"/>
      <c r="J135" s="330"/>
      <c r="K135" s="330"/>
      <c r="L135" s="330"/>
      <c r="M135" s="330"/>
      <c r="N135" s="330"/>
      <c r="O135" s="330"/>
      <c r="P135" s="330"/>
      <c r="Q135" s="330"/>
      <c r="R135" s="330"/>
      <c r="S135" s="330"/>
      <c r="T135" s="330"/>
      <c r="U135" s="330"/>
      <c r="V135" s="330"/>
      <c r="W135" s="330"/>
      <c r="X135" s="330"/>
      <c r="Y135" s="330"/>
      <c r="Z135" s="330"/>
    </row>
    <row r="136" spans="1:26" ht="15.75" customHeight="1" x14ac:dyDescent="0.3">
      <c r="A136" s="330"/>
      <c r="B136" s="330"/>
      <c r="C136" s="330"/>
      <c r="D136" s="330"/>
      <c r="E136" s="330"/>
      <c r="F136" s="330"/>
      <c r="G136" s="330"/>
      <c r="H136" s="330"/>
      <c r="I136" s="330"/>
      <c r="J136" s="330"/>
      <c r="K136" s="330"/>
      <c r="L136" s="330"/>
      <c r="M136" s="330"/>
      <c r="N136" s="330"/>
      <c r="O136" s="330"/>
      <c r="P136" s="330"/>
      <c r="Q136" s="330"/>
      <c r="R136" s="330"/>
      <c r="S136" s="330"/>
      <c r="T136" s="330"/>
      <c r="U136" s="330"/>
      <c r="V136" s="330"/>
      <c r="W136" s="330"/>
      <c r="X136" s="330"/>
      <c r="Y136" s="330"/>
      <c r="Z136" s="330"/>
    </row>
    <row r="137" spans="1:26" ht="15.75" customHeight="1" x14ac:dyDescent="0.3">
      <c r="A137" s="330"/>
      <c r="B137" s="330"/>
      <c r="C137" s="330"/>
      <c r="D137" s="330"/>
      <c r="E137" s="330"/>
      <c r="F137" s="330"/>
      <c r="G137" s="330"/>
      <c r="H137" s="330"/>
      <c r="I137" s="330"/>
      <c r="J137" s="330"/>
      <c r="K137" s="330"/>
      <c r="L137" s="330"/>
      <c r="M137" s="330"/>
      <c r="N137" s="330"/>
      <c r="O137" s="330"/>
      <c r="P137" s="330"/>
      <c r="Q137" s="330"/>
      <c r="R137" s="330"/>
      <c r="S137" s="330"/>
      <c r="T137" s="330"/>
      <c r="U137" s="330"/>
      <c r="V137" s="330"/>
      <c r="W137" s="330"/>
      <c r="X137" s="330"/>
      <c r="Y137" s="330"/>
      <c r="Z137" s="330"/>
    </row>
    <row r="138" spans="1:26" ht="15.75" customHeight="1" x14ac:dyDescent="0.3">
      <c r="A138" s="330"/>
      <c r="B138" s="330"/>
      <c r="C138" s="330"/>
      <c r="D138" s="330"/>
      <c r="E138" s="330"/>
      <c r="F138" s="330"/>
      <c r="G138" s="330"/>
      <c r="H138" s="330"/>
      <c r="I138" s="330"/>
      <c r="J138" s="330"/>
      <c r="K138" s="330"/>
      <c r="L138" s="330"/>
      <c r="M138" s="330"/>
      <c r="N138" s="330"/>
      <c r="O138" s="330"/>
      <c r="P138" s="330"/>
      <c r="Q138" s="330"/>
      <c r="R138" s="330"/>
      <c r="S138" s="330"/>
      <c r="T138" s="330"/>
      <c r="U138" s="330"/>
      <c r="V138" s="330"/>
      <c r="W138" s="330"/>
      <c r="X138" s="330"/>
      <c r="Y138" s="330"/>
      <c r="Z138" s="330"/>
    </row>
    <row r="139" spans="1:26" ht="15.75" customHeight="1" x14ac:dyDescent="0.3">
      <c r="A139" s="330"/>
      <c r="B139" s="330"/>
      <c r="C139" s="330"/>
      <c r="D139" s="330"/>
      <c r="E139" s="330"/>
      <c r="F139" s="330"/>
      <c r="G139" s="330"/>
      <c r="H139" s="330"/>
      <c r="I139" s="330"/>
      <c r="J139" s="330"/>
      <c r="K139" s="330"/>
      <c r="L139" s="330"/>
      <c r="M139" s="330"/>
      <c r="N139" s="330"/>
      <c r="O139" s="330"/>
      <c r="P139" s="330"/>
      <c r="Q139" s="330"/>
      <c r="R139" s="330"/>
      <c r="S139" s="330"/>
      <c r="T139" s="330"/>
      <c r="U139" s="330"/>
      <c r="V139" s="330"/>
      <c r="W139" s="330"/>
      <c r="X139" s="330"/>
      <c r="Y139" s="330"/>
      <c r="Z139" s="330"/>
    </row>
    <row r="140" spans="1:26" ht="15.75" customHeight="1" x14ac:dyDescent="0.3">
      <c r="A140" s="330"/>
      <c r="B140" s="330"/>
      <c r="C140" s="330"/>
      <c r="D140" s="330"/>
      <c r="E140" s="330"/>
      <c r="F140" s="330"/>
      <c r="G140" s="330"/>
      <c r="H140" s="330"/>
      <c r="I140" s="330"/>
      <c r="J140" s="330"/>
      <c r="K140" s="330"/>
      <c r="L140" s="330"/>
      <c r="M140" s="330"/>
      <c r="N140" s="330"/>
      <c r="O140" s="330"/>
      <c r="P140" s="330"/>
      <c r="Q140" s="330"/>
      <c r="R140" s="330"/>
      <c r="S140" s="330"/>
      <c r="T140" s="330"/>
      <c r="U140" s="330"/>
      <c r="V140" s="330"/>
      <c r="W140" s="330"/>
      <c r="X140" s="330"/>
      <c r="Y140" s="330"/>
      <c r="Z140" s="330"/>
    </row>
    <row r="141" spans="1:26" ht="15.75" customHeight="1" x14ac:dyDescent="0.3">
      <c r="A141" s="330"/>
      <c r="B141" s="330"/>
      <c r="C141" s="330"/>
      <c r="D141" s="330"/>
      <c r="E141" s="330"/>
      <c r="F141" s="330"/>
      <c r="G141" s="330"/>
      <c r="H141" s="330"/>
      <c r="I141" s="330"/>
      <c r="J141" s="330"/>
      <c r="K141" s="330"/>
      <c r="L141" s="330"/>
      <c r="M141" s="330"/>
      <c r="N141" s="330"/>
      <c r="O141" s="330"/>
      <c r="P141" s="330"/>
      <c r="Q141" s="330"/>
      <c r="R141" s="330"/>
      <c r="S141" s="330"/>
      <c r="T141" s="330"/>
      <c r="U141" s="330"/>
      <c r="V141" s="330"/>
      <c r="W141" s="330"/>
      <c r="X141" s="330"/>
      <c r="Y141" s="330"/>
      <c r="Z141" s="330"/>
    </row>
    <row r="142" spans="1:26" ht="15.75" customHeight="1" x14ac:dyDescent="0.3">
      <c r="A142" s="330"/>
      <c r="B142" s="330"/>
      <c r="C142" s="330"/>
      <c r="D142" s="330"/>
      <c r="E142" s="330"/>
      <c r="F142" s="330"/>
      <c r="G142" s="330"/>
      <c r="H142" s="330"/>
      <c r="I142" s="330"/>
      <c r="J142" s="330"/>
      <c r="K142" s="330"/>
      <c r="L142" s="330"/>
      <c r="M142" s="330"/>
      <c r="N142" s="330"/>
      <c r="O142" s="330"/>
      <c r="P142" s="330"/>
      <c r="Q142" s="330"/>
      <c r="R142" s="330"/>
      <c r="S142" s="330"/>
      <c r="T142" s="330"/>
      <c r="U142" s="330"/>
      <c r="V142" s="330"/>
      <c r="W142" s="330"/>
      <c r="X142" s="330"/>
      <c r="Y142" s="330"/>
      <c r="Z142" s="330"/>
    </row>
    <row r="143" spans="1:26" ht="15.75" customHeight="1" x14ac:dyDescent="0.3">
      <c r="A143" s="330"/>
      <c r="B143" s="330"/>
      <c r="C143" s="330"/>
      <c r="D143" s="330"/>
      <c r="E143" s="330"/>
      <c r="F143" s="330"/>
      <c r="G143" s="330"/>
      <c r="H143" s="330"/>
      <c r="I143" s="330"/>
      <c r="J143" s="330"/>
      <c r="K143" s="330"/>
      <c r="L143" s="330"/>
      <c r="M143" s="330"/>
      <c r="N143" s="330"/>
      <c r="O143" s="330"/>
      <c r="P143" s="330"/>
      <c r="Q143" s="330"/>
      <c r="R143" s="330"/>
      <c r="S143" s="330"/>
      <c r="T143" s="330"/>
      <c r="U143" s="330"/>
      <c r="V143" s="330"/>
      <c r="W143" s="330"/>
      <c r="X143" s="330"/>
      <c r="Y143" s="330"/>
      <c r="Z143" s="330"/>
    </row>
    <row r="144" spans="1:26" ht="15.75" customHeight="1" x14ac:dyDescent="0.3">
      <c r="A144" s="330"/>
      <c r="B144" s="330"/>
      <c r="C144" s="330"/>
      <c r="D144" s="330"/>
      <c r="E144" s="330"/>
      <c r="F144" s="330"/>
      <c r="G144" s="330"/>
      <c r="H144" s="330"/>
      <c r="I144" s="330"/>
      <c r="J144" s="330"/>
      <c r="K144" s="330"/>
      <c r="L144" s="330"/>
      <c r="M144" s="330"/>
      <c r="N144" s="330"/>
      <c r="O144" s="330"/>
      <c r="P144" s="330"/>
      <c r="Q144" s="330"/>
      <c r="R144" s="330"/>
      <c r="S144" s="330"/>
      <c r="T144" s="330"/>
      <c r="U144" s="330"/>
      <c r="V144" s="330"/>
      <c r="W144" s="330"/>
      <c r="X144" s="330"/>
      <c r="Y144" s="330"/>
      <c r="Z144" s="330"/>
    </row>
    <row r="145" spans="1:26" ht="15.75" customHeight="1" x14ac:dyDescent="0.3">
      <c r="A145" s="330"/>
      <c r="B145" s="330"/>
      <c r="C145" s="330"/>
      <c r="D145" s="330"/>
      <c r="E145" s="330"/>
      <c r="F145" s="330"/>
      <c r="G145" s="330"/>
      <c r="H145" s="330"/>
      <c r="I145" s="330"/>
      <c r="J145" s="330"/>
      <c r="K145" s="330"/>
      <c r="L145" s="330"/>
      <c r="M145" s="330"/>
      <c r="N145" s="330"/>
      <c r="O145" s="330"/>
      <c r="P145" s="330"/>
      <c r="Q145" s="330"/>
      <c r="R145" s="330"/>
      <c r="S145" s="330"/>
      <c r="T145" s="330"/>
      <c r="U145" s="330"/>
      <c r="V145" s="330"/>
      <c r="W145" s="330"/>
      <c r="X145" s="330"/>
      <c r="Y145" s="330"/>
      <c r="Z145" s="330"/>
    </row>
    <row r="146" spans="1:26" ht="15.75" customHeight="1" x14ac:dyDescent="0.3">
      <c r="A146" s="330"/>
      <c r="B146" s="330"/>
      <c r="C146" s="330"/>
      <c r="D146" s="330"/>
      <c r="E146" s="330"/>
      <c r="F146" s="330"/>
      <c r="G146" s="330"/>
      <c r="H146" s="330"/>
      <c r="I146" s="330"/>
      <c r="J146" s="330"/>
      <c r="K146" s="330"/>
      <c r="L146" s="330"/>
      <c r="M146" s="330"/>
      <c r="N146" s="330"/>
      <c r="O146" s="330"/>
      <c r="P146" s="330"/>
      <c r="Q146" s="330"/>
      <c r="R146" s="330"/>
      <c r="S146" s="330"/>
      <c r="T146" s="330"/>
      <c r="U146" s="330"/>
      <c r="V146" s="330"/>
      <c r="W146" s="330"/>
      <c r="X146" s="330"/>
      <c r="Y146" s="330"/>
      <c r="Z146" s="330"/>
    </row>
    <row r="147" spans="1:26" ht="15.75" customHeight="1" x14ac:dyDescent="0.3">
      <c r="A147" s="330"/>
      <c r="B147" s="330"/>
      <c r="C147" s="330"/>
      <c r="D147" s="330"/>
      <c r="E147" s="330"/>
      <c r="F147" s="330"/>
      <c r="G147" s="330"/>
      <c r="H147" s="330"/>
      <c r="I147" s="330"/>
      <c r="J147" s="330"/>
      <c r="K147" s="330"/>
      <c r="L147" s="330"/>
      <c r="M147" s="330"/>
      <c r="N147" s="330"/>
      <c r="O147" s="330"/>
      <c r="P147" s="330"/>
      <c r="Q147" s="330"/>
      <c r="R147" s="330"/>
      <c r="S147" s="330"/>
      <c r="T147" s="330"/>
      <c r="U147" s="330"/>
      <c r="V147" s="330"/>
      <c r="W147" s="330"/>
      <c r="X147" s="330"/>
      <c r="Y147" s="330"/>
      <c r="Z147" s="330"/>
    </row>
    <row r="148" spans="1:26" ht="15.75" customHeight="1" x14ac:dyDescent="0.3">
      <c r="A148" s="330"/>
      <c r="B148" s="330"/>
      <c r="C148" s="330"/>
      <c r="D148" s="330"/>
      <c r="E148" s="330"/>
      <c r="F148" s="330"/>
      <c r="G148" s="330"/>
      <c r="H148" s="330"/>
      <c r="I148" s="330"/>
      <c r="J148" s="330"/>
      <c r="K148" s="330"/>
      <c r="L148" s="330"/>
      <c r="M148" s="330"/>
      <c r="N148" s="330"/>
      <c r="O148" s="330"/>
      <c r="P148" s="330"/>
      <c r="Q148" s="330"/>
      <c r="R148" s="330"/>
      <c r="S148" s="330"/>
      <c r="T148" s="330"/>
      <c r="U148" s="330"/>
      <c r="V148" s="330"/>
      <c r="W148" s="330"/>
      <c r="X148" s="330"/>
      <c r="Y148" s="330"/>
      <c r="Z148" s="330"/>
    </row>
    <row r="149" spans="1:26" ht="15.75" customHeight="1" x14ac:dyDescent="0.3">
      <c r="A149" s="330"/>
      <c r="B149" s="330"/>
      <c r="C149" s="330"/>
      <c r="D149" s="330"/>
      <c r="E149" s="330"/>
      <c r="F149" s="330"/>
      <c r="G149" s="330"/>
      <c r="H149" s="330"/>
      <c r="I149" s="330"/>
      <c r="J149" s="330"/>
      <c r="K149" s="330"/>
      <c r="L149" s="330"/>
      <c r="M149" s="330"/>
      <c r="N149" s="330"/>
      <c r="O149" s="330"/>
      <c r="P149" s="330"/>
      <c r="Q149" s="330"/>
      <c r="R149" s="330"/>
      <c r="S149" s="330"/>
      <c r="T149" s="330"/>
      <c r="U149" s="330"/>
      <c r="V149" s="330"/>
      <c r="W149" s="330"/>
      <c r="X149" s="330"/>
      <c r="Y149" s="330"/>
      <c r="Z149" s="330"/>
    </row>
    <row r="150" spans="1:26" ht="15.75" customHeight="1" x14ac:dyDescent="0.3">
      <c r="A150" s="330"/>
      <c r="B150" s="330"/>
      <c r="C150" s="330"/>
      <c r="D150" s="330"/>
      <c r="E150" s="330"/>
      <c r="F150" s="330"/>
      <c r="G150" s="330"/>
      <c r="H150" s="330"/>
      <c r="I150" s="330"/>
      <c r="J150" s="330"/>
      <c r="K150" s="330"/>
      <c r="L150" s="330"/>
      <c r="M150" s="330"/>
      <c r="N150" s="330"/>
      <c r="O150" s="330"/>
      <c r="P150" s="330"/>
      <c r="Q150" s="330"/>
      <c r="R150" s="330"/>
      <c r="S150" s="330"/>
      <c r="T150" s="330"/>
      <c r="U150" s="330"/>
      <c r="V150" s="330"/>
      <c r="W150" s="330"/>
      <c r="X150" s="330"/>
      <c r="Y150" s="330"/>
      <c r="Z150" s="330"/>
    </row>
    <row r="151" spans="1:26" ht="15.75" customHeight="1" x14ac:dyDescent="0.3">
      <c r="A151" s="330"/>
      <c r="B151" s="330"/>
      <c r="C151" s="330"/>
      <c r="D151" s="330"/>
      <c r="E151" s="330"/>
      <c r="F151" s="330"/>
      <c r="G151" s="330"/>
      <c r="H151" s="330"/>
      <c r="I151" s="330"/>
      <c r="J151" s="330"/>
      <c r="K151" s="330"/>
      <c r="L151" s="330"/>
      <c r="M151" s="330"/>
      <c r="N151" s="330"/>
      <c r="O151" s="330"/>
      <c r="P151" s="330"/>
      <c r="Q151" s="330"/>
      <c r="R151" s="330"/>
      <c r="S151" s="330"/>
      <c r="T151" s="330"/>
      <c r="U151" s="330"/>
      <c r="V151" s="330"/>
      <c r="W151" s="330"/>
      <c r="X151" s="330"/>
      <c r="Y151" s="330"/>
      <c r="Z151" s="330"/>
    </row>
    <row r="152" spans="1:26" ht="15.75" customHeight="1" x14ac:dyDescent="0.3">
      <c r="A152" s="330"/>
      <c r="B152" s="330"/>
      <c r="C152" s="330"/>
      <c r="D152" s="330"/>
      <c r="E152" s="330"/>
      <c r="F152" s="330"/>
      <c r="G152" s="330"/>
      <c r="H152" s="330"/>
      <c r="I152" s="330"/>
      <c r="J152" s="330"/>
      <c r="K152" s="330"/>
      <c r="L152" s="330"/>
      <c r="M152" s="330"/>
      <c r="N152" s="330"/>
      <c r="O152" s="330"/>
      <c r="P152" s="330"/>
      <c r="Q152" s="330"/>
      <c r="R152" s="330"/>
      <c r="S152" s="330"/>
      <c r="T152" s="330"/>
      <c r="U152" s="330"/>
      <c r="V152" s="330"/>
      <c r="W152" s="330"/>
      <c r="X152" s="330"/>
      <c r="Y152" s="330"/>
      <c r="Z152" s="330"/>
    </row>
    <row r="153" spans="1:26" ht="15.75" customHeight="1" x14ac:dyDescent="0.3">
      <c r="A153" s="330"/>
      <c r="B153" s="330"/>
      <c r="C153" s="330"/>
      <c r="D153" s="330"/>
      <c r="E153" s="330"/>
      <c r="F153" s="330"/>
      <c r="G153" s="330"/>
      <c r="H153" s="330"/>
      <c r="I153" s="330"/>
      <c r="J153" s="330"/>
      <c r="K153" s="330"/>
      <c r="L153" s="330"/>
      <c r="M153" s="330"/>
      <c r="N153" s="330"/>
      <c r="O153" s="330"/>
      <c r="P153" s="330"/>
      <c r="Q153" s="330"/>
      <c r="R153" s="330"/>
      <c r="S153" s="330"/>
      <c r="T153" s="330"/>
      <c r="U153" s="330"/>
      <c r="V153" s="330"/>
      <c r="W153" s="330"/>
      <c r="X153" s="330"/>
      <c r="Y153" s="330"/>
      <c r="Z153" s="330"/>
    </row>
    <row r="154" spans="1:26" ht="15.75" customHeight="1" x14ac:dyDescent="0.3">
      <c r="A154" s="330"/>
      <c r="B154" s="330"/>
      <c r="C154" s="330"/>
      <c r="D154" s="330"/>
      <c r="E154" s="330"/>
      <c r="F154" s="330"/>
      <c r="G154" s="330"/>
      <c r="H154" s="330"/>
      <c r="I154" s="330"/>
      <c r="J154" s="330"/>
      <c r="K154" s="330"/>
      <c r="L154" s="330"/>
      <c r="M154" s="330"/>
      <c r="N154" s="330"/>
      <c r="O154" s="330"/>
      <c r="P154" s="330"/>
      <c r="Q154" s="330"/>
      <c r="R154" s="330"/>
      <c r="S154" s="330"/>
      <c r="T154" s="330"/>
      <c r="U154" s="330"/>
      <c r="V154" s="330"/>
      <c r="W154" s="330"/>
      <c r="X154" s="330"/>
      <c r="Y154" s="330"/>
      <c r="Z154" s="330"/>
    </row>
    <row r="155" spans="1:26" ht="15.75" customHeight="1" x14ac:dyDescent="0.3">
      <c r="A155" s="330"/>
      <c r="B155" s="330"/>
      <c r="C155" s="330"/>
      <c r="D155" s="330"/>
      <c r="E155" s="330"/>
      <c r="F155" s="330"/>
      <c r="G155" s="330"/>
      <c r="H155" s="330"/>
      <c r="I155" s="330"/>
      <c r="J155" s="330"/>
      <c r="K155" s="330"/>
      <c r="L155" s="330"/>
      <c r="M155" s="330"/>
      <c r="N155" s="330"/>
      <c r="O155" s="330"/>
      <c r="P155" s="330"/>
      <c r="Q155" s="330"/>
      <c r="R155" s="330"/>
      <c r="S155" s="330"/>
      <c r="T155" s="330"/>
      <c r="U155" s="330"/>
      <c r="V155" s="330"/>
      <c r="W155" s="330"/>
      <c r="X155" s="330"/>
      <c r="Y155" s="330"/>
      <c r="Z155" s="330"/>
    </row>
    <row r="156" spans="1:26" ht="15.75" customHeight="1" x14ac:dyDescent="0.3">
      <c r="A156" s="330"/>
      <c r="B156" s="330"/>
      <c r="C156" s="330"/>
      <c r="D156" s="330"/>
      <c r="E156" s="330"/>
      <c r="F156" s="330"/>
      <c r="G156" s="330"/>
      <c r="H156" s="330"/>
      <c r="I156" s="330"/>
      <c r="J156" s="330"/>
      <c r="K156" s="330"/>
      <c r="L156" s="330"/>
      <c r="M156" s="330"/>
      <c r="N156" s="330"/>
      <c r="O156" s="330"/>
      <c r="P156" s="330"/>
      <c r="Q156" s="330"/>
      <c r="R156" s="330"/>
      <c r="S156" s="330"/>
      <c r="T156" s="330"/>
      <c r="U156" s="330"/>
      <c r="V156" s="330"/>
      <c r="W156" s="330"/>
      <c r="X156" s="330"/>
      <c r="Y156" s="330"/>
      <c r="Z156" s="330"/>
    </row>
    <row r="157" spans="1:26" ht="15.75" customHeight="1" x14ac:dyDescent="0.3">
      <c r="A157" s="330"/>
      <c r="B157" s="330"/>
      <c r="C157" s="330"/>
      <c r="D157" s="330"/>
      <c r="E157" s="330"/>
      <c r="F157" s="330"/>
      <c r="G157" s="330"/>
      <c r="H157" s="330"/>
      <c r="I157" s="330"/>
      <c r="J157" s="330"/>
      <c r="K157" s="330"/>
      <c r="L157" s="330"/>
      <c r="M157" s="330"/>
      <c r="N157" s="330"/>
      <c r="O157" s="330"/>
      <c r="P157" s="330"/>
      <c r="Q157" s="330"/>
      <c r="R157" s="330"/>
      <c r="S157" s="330"/>
      <c r="T157" s="330"/>
      <c r="U157" s="330"/>
      <c r="V157" s="330"/>
      <c r="W157" s="330"/>
      <c r="X157" s="330"/>
      <c r="Y157" s="330"/>
      <c r="Z157" s="330"/>
    </row>
    <row r="158" spans="1:26" ht="15.75" customHeight="1" x14ac:dyDescent="0.3">
      <c r="A158" s="330"/>
      <c r="B158" s="330"/>
      <c r="C158" s="330"/>
      <c r="D158" s="330"/>
      <c r="E158" s="330"/>
      <c r="F158" s="330"/>
      <c r="G158" s="330"/>
      <c r="H158" s="330"/>
      <c r="I158" s="330"/>
      <c r="J158" s="330"/>
      <c r="K158" s="330"/>
      <c r="L158" s="330"/>
      <c r="M158" s="330"/>
      <c r="N158" s="330"/>
      <c r="O158" s="330"/>
      <c r="P158" s="330"/>
      <c r="Q158" s="330"/>
      <c r="R158" s="330"/>
      <c r="S158" s="330"/>
      <c r="T158" s="330"/>
      <c r="U158" s="330"/>
      <c r="V158" s="330"/>
      <c r="W158" s="330"/>
      <c r="X158" s="330"/>
      <c r="Y158" s="330"/>
      <c r="Z158" s="330"/>
    </row>
    <row r="159" spans="1:26" ht="15.75" customHeight="1" x14ac:dyDescent="0.3">
      <c r="A159" s="330"/>
      <c r="B159" s="330"/>
      <c r="C159" s="330"/>
      <c r="D159" s="330"/>
      <c r="E159" s="330"/>
      <c r="F159" s="330"/>
      <c r="G159" s="330"/>
      <c r="H159" s="330"/>
      <c r="I159" s="330"/>
      <c r="J159" s="330"/>
      <c r="K159" s="330"/>
      <c r="L159" s="330"/>
      <c r="M159" s="330"/>
      <c r="N159" s="330"/>
      <c r="O159" s="330"/>
      <c r="P159" s="330"/>
      <c r="Q159" s="330"/>
      <c r="R159" s="330"/>
      <c r="S159" s="330"/>
      <c r="T159" s="330"/>
      <c r="U159" s="330"/>
      <c r="V159" s="330"/>
      <c r="W159" s="330"/>
      <c r="X159" s="330"/>
      <c r="Y159" s="330"/>
      <c r="Z159" s="330"/>
    </row>
    <row r="160" spans="1:26" ht="15.75" customHeight="1" x14ac:dyDescent="0.3">
      <c r="A160" s="330"/>
      <c r="B160" s="330"/>
      <c r="C160" s="330"/>
      <c r="D160" s="330"/>
      <c r="E160" s="330"/>
      <c r="F160" s="330"/>
      <c r="G160" s="330"/>
      <c r="H160" s="330"/>
      <c r="I160" s="330"/>
      <c r="J160" s="330"/>
      <c r="K160" s="330"/>
      <c r="L160" s="330"/>
      <c r="M160" s="330"/>
      <c r="N160" s="330"/>
      <c r="O160" s="330"/>
      <c r="P160" s="330"/>
      <c r="Q160" s="330"/>
      <c r="R160" s="330"/>
      <c r="S160" s="330"/>
      <c r="T160" s="330"/>
      <c r="U160" s="330"/>
      <c r="V160" s="330"/>
      <c r="W160" s="330"/>
      <c r="X160" s="330"/>
      <c r="Y160" s="330"/>
      <c r="Z160" s="330"/>
    </row>
    <row r="161" spans="1:26" ht="15.75" customHeight="1" x14ac:dyDescent="0.3">
      <c r="A161" s="330"/>
      <c r="B161" s="330"/>
      <c r="C161" s="330"/>
      <c r="D161" s="330"/>
      <c r="E161" s="330"/>
      <c r="F161" s="330"/>
      <c r="G161" s="330"/>
      <c r="H161" s="330"/>
      <c r="I161" s="330"/>
      <c r="J161" s="330"/>
      <c r="K161" s="330"/>
      <c r="L161" s="330"/>
      <c r="M161" s="330"/>
      <c r="N161" s="330"/>
      <c r="O161" s="330"/>
      <c r="P161" s="330"/>
      <c r="Q161" s="330"/>
      <c r="R161" s="330"/>
      <c r="S161" s="330"/>
      <c r="T161" s="330"/>
      <c r="U161" s="330"/>
      <c r="V161" s="330"/>
      <c r="W161" s="330"/>
      <c r="X161" s="330"/>
      <c r="Y161" s="330"/>
      <c r="Z161" s="330"/>
    </row>
    <row r="162" spans="1:26" ht="15.75" customHeight="1" x14ac:dyDescent="0.3">
      <c r="A162" s="330"/>
      <c r="B162" s="330"/>
      <c r="C162" s="330"/>
      <c r="D162" s="330"/>
      <c r="E162" s="330"/>
      <c r="F162" s="330"/>
      <c r="G162" s="330"/>
      <c r="H162" s="330"/>
      <c r="I162" s="330"/>
      <c r="J162" s="330"/>
      <c r="K162" s="330"/>
      <c r="L162" s="330"/>
      <c r="M162" s="330"/>
      <c r="N162" s="330"/>
      <c r="O162" s="330"/>
      <c r="P162" s="330"/>
      <c r="Q162" s="330"/>
      <c r="R162" s="330"/>
      <c r="S162" s="330"/>
      <c r="T162" s="330"/>
      <c r="U162" s="330"/>
      <c r="V162" s="330"/>
      <c r="W162" s="330"/>
      <c r="X162" s="330"/>
      <c r="Y162" s="330"/>
      <c r="Z162" s="330"/>
    </row>
    <row r="163" spans="1:26" ht="15.75" customHeight="1" x14ac:dyDescent="0.3">
      <c r="A163" s="330"/>
      <c r="B163" s="330"/>
      <c r="C163" s="330"/>
      <c r="D163" s="330"/>
      <c r="E163" s="330"/>
      <c r="F163" s="330"/>
      <c r="G163" s="330"/>
      <c r="H163" s="330"/>
      <c r="I163" s="330"/>
      <c r="J163" s="330"/>
      <c r="K163" s="330"/>
      <c r="L163" s="330"/>
      <c r="M163" s="330"/>
      <c r="N163" s="330"/>
      <c r="O163" s="330"/>
      <c r="P163" s="330"/>
      <c r="Q163" s="330"/>
      <c r="R163" s="330"/>
      <c r="S163" s="330"/>
      <c r="T163" s="330"/>
      <c r="U163" s="330"/>
      <c r="V163" s="330"/>
      <c r="W163" s="330"/>
      <c r="X163" s="330"/>
      <c r="Y163" s="330"/>
      <c r="Z163" s="330"/>
    </row>
    <row r="164" spans="1:26" ht="15.75" customHeight="1" x14ac:dyDescent="0.3">
      <c r="A164" s="330"/>
      <c r="B164" s="330"/>
      <c r="C164" s="330"/>
      <c r="D164" s="330"/>
      <c r="E164" s="330"/>
      <c r="F164" s="330"/>
      <c r="G164" s="330"/>
      <c r="H164" s="330"/>
      <c r="I164" s="330"/>
      <c r="J164" s="330"/>
      <c r="K164" s="330"/>
      <c r="L164" s="330"/>
      <c r="M164" s="330"/>
      <c r="N164" s="330"/>
      <c r="O164" s="330"/>
      <c r="P164" s="330"/>
      <c r="Q164" s="330"/>
      <c r="R164" s="330"/>
      <c r="S164" s="330"/>
      <c r="T164" s="330"/>
      <c r="U164" s="330"/>
      <c r="V164" s="330"/>
      <c r="W164" s="330"/>
      <c r="X164" s="330"/>
      <c r="Y164" s="330"/>
      <c r="Z164" s="330"/>
    </row>
    <row r="165" spans="1:26" ht="15.75" customHeight="1" x14ac:dyDescent="0.3">
      <c r="A165" s="330"/>
      <c r="B165" s="330"/>
      <c r="C165" s="330"/>
      <c r="D165" s="330"/>
      <c r="E165" s="330"/>
      <c r="F165" s="330"/>
      <c r="G165" s="330"/>
      <c r="H165" s="330"/>
      <c r="I165" s="330"/>
      <c r="J165" s="330"/>
      <c r="K165" s="330"/>
      <c r="L165" s="330"/>
      <c r="M165" s="330"/>
      <c r="N165" s="330"/>
      <c r="O165" s="330"/>
      <c r="P165" s="330"/>
      <c r="Q165" s="330"/>
      <c r="R165" s="330"/>
      <c r="S165" s="330"/>
      <c r="T165" s="330"/>
      <c r="U165" s="330"/>
      <c r="V165" s="330"/>
      <c r="W165" s="330"/>
      <c r="X165" s="330"/>
      <c r="Y165" s="330"/>
      <c r="Z165" s="330"/>
    </row>
    <row r="166" spans="1:26" ht="15.75" customHeight="1" x14ac:dyDescent="0.3">
      <c r="A166" s="330"/>
      <c r="B166" s="330"/>
      <c r="C166" s="330"/>
      <c r="D166" s="330"/>
      <c r="E166" s="330"/>
      <c r="F166" s="330"/>
      <c r="G166" s="330"/>
      <c r="H166" s="330"/>
      <c r="I166" s="330"/>
      <c r="J166" s="330"/>
      <c r="K166" s="330"/>
      <c r="L166" s="330"/>
      <c r="M166" s="330"/>
      <c r="N166" s="330"/>
      <c r="O166" s="330"/>
      <c r="P166" s="330"/>
      <c r="Q166" s="330"/>
      <c r="R166" s="330"/>
      <c r="S166" s="330"/>
      <c r="T166" s="330"/>
      <c r="U166" s="330"/>
      <c r="V166" s="330"/>
      <c r="W166" s="330"/>
      <c r="X166" s="330"/>
      <c r="Y166" s="330"/>
      <c r="Z166" s="330"/>
    </row>
    <row r="167" spans="1:26" ht="15.75" customHeight="1" x14ac:dyDescent="0.3">
      <c r="A167" s="330"/>
      <c r="B167" s="330"/>
      <c r="C167" s="330"/>
      <c r="D167" s="330"/>
      <c r="E167" s="330"/>
      <c r="F167" s="330"/>
      <c r="G167" s="330"/>
      <c r="H167" s="330"/>
      <c r="I167" s="330"/>
      <c r="J167" s="330"/>
      <c r="K167" s="330"/>
      <c r="L167" s="330"/>
      <c r="M167" s="330"/>
      <c r="N167" s="330"/>
      <c r="O167" s="330"/>
      <c r="P167" s="330"/>
      <c r="Q167" s="330"/>
      <c r="R167" s="330"/>
      <c r="S167" s="330"/>
      <c r="T167" s="330"/>
      <c r="U167" s="330"/>
      <c r="V167" s="330"/>
      <c r="W167" s="330"/>
      <c r="X167" s="330"/>
      <c r="Y167" s="330"/>
      <c r="Z167" s="330"/>
    </row>
    <row r="168" spans="1:26" ht="15.75" customHeight="1" x14ac:dyDescent="0.3">
      <c r="A168" s="330"/>
      <c r="B168" s="330"/>
      <c r="C168" s="330"/>
      <c r="D168" s="330"/>
      <c r="E168" s="330"/>
      <c r="F168" s="330"/>
      <c r="G168" s="330"/>
      <c r="H168" s="330"/>
      <c r="I168" s="330"/>
      <c r="J168" s="330"/>
      <c r="K168" s="330"/>
      <c r="L168" s="330"/>
      <c r="M168" s="330"/>
      <c r="N168" s="330"/>
      <c r="O168" s="330"/>
      <c r="P168" s="330"/>
      <c r="Q168" s="330"/>
      <c r="R168" s="330"/>
      <c r="S168" s="330"/>
      <c r="T168" s="330"/>
      <c r="U168" s="330"/>
      <c r="V168" s="330"/>
      <c r="W168" s="330"/>
      <c r="X168" s="330"/>
      <c r="Y168" s="330"/>
      <c r="Z168" s="330"/>
    </row>
    <row r="169" spans="1:26" ht="15.75" customHeight="1" x14ac:dyDescent="0.3">
      <c r="A169" s="330"/>
      <c r="B169" s="330"/>
      <c r="C169" s="330"/>
      <c r="D169" s="330"/>
      <c r="E169" s="330"/>
      <c r="F169" s="330"/>
      <c r="G169" s="330"/>
      <c r="H169" s="330"/>
      <c r="I169" s="330"/>
      <c r="J169" s="330"/>
      <c r="K169" s="330"/>
      <c r="L169" s="330"/>
      <c r="M169" s="330"/>
      <c r="N169" s="330"/>
      <c r="O169" s="330"/>
      <c r="P169" s="330"/>
      <c r="Q169" s="330"/>
      <c r="R169" s="330"/>
      <c r="S169" s="330"/>
      <c r="T169" s="330"/>
      <c r="U169" s="330"/>
      <c r="V169" s="330"/>
      <c r="W169" s="330"/>
      <c r="X169" s="330"/>
      <c r="Y169" s="330"/>
      <c r="Z169" s="330"/>
    </row>
    <row r="170" spans="1:26" ht="15.75" customHeight="1" x14ac:dyDescent="0.3">
      <c r="A170" s="330"/>
      <c r="B170" s="330"/>
      <c r="C170" s="330"/>
      <c r="D170" s="330"/>
      <c r="E170" s="330"/>
      <c r="F170" s="330"/>
      <c r="G170" s="330"/>
      <c r="H170" s="330"/>
      <c r="I170" s="330"/>
      <c r="J170" s="330"/>
      <c r="K170" s="330"/>
      <c r="L170" s="330"/>
      <c r="M170" s="330"/>
      <c r="N170" s="330"/>
      <c r="O170" s="330"/>
      <c r="P170" s="330"/>
      <c r="Q170" s="330"/>
      <c r="R170" s="330"/>
      <c r="S170" s="330"/>
      <c r="T170" s="330"/>
      <c r="U170" s="330"/>
      <c r="V170" s="330"/>
      <c r="W170" s="330"/>
      <c r="X170" s="330"/>
      <c r="Y170" s="330"/>
      <c r="Z170" s="330"/>
    </row>
    <row r="171" spans="1:26" ht="15.75" customHeight="1" x14ac:dyDescent="0.3">
      <c r="A171" s="330"/>
      <c r="B171" s="330"/>
      <c r="C171" s="330"/>
      <c r="D171" s="330"/>
      <c r="E171" s="330"/>
      <c r="F171" s="330"/>
      <c r="G171" s="330"/>
      <c r="H171" s="330"/>
      <c r="I171" s="330"/>
      <c r="J171" s="330"/>
      <c r="K171" s="330"/>
      <c r="L171" s="330"/>
      <c r="M171" s="330"/>
      <c r="N171" s="330"/>
      <c r="O171" s="330"/>
      <c r="P171" s="330"/>
      <c r="Q171" s="330"/>
      <c r="R171" s="330"/>
      <c r="S171" s="330"/>
      <c r="T171" s="330"/>
      <c r="U171" s="330"/>
      <c r="V171" s="330"/>
      <c r="W171" s="330"/>
      <c r="X171" s="330"/>
      <c r="Y171" s="330"/>
      <c r="Z171" s="330"/>
    </row>
    <row r="172" spans="1:26" ht="15.75" customHeight="1" x14ac:dyDescent="0.3">
      <c r="A172" s="330"/>
      <c r="B172" s="330"/>
      <c r="C172" s="330"/>
      <c r="D172" s="330"/>
      <c r="E172" s="330"/>
      <c r="F172" s="330"/>
      <c r="G172" s="330"/>
      <c r="H172" s="330"/>
      <c r="I172" s="330"/>
      <c r="J172" s="330"/>
      <c r="K172" s="330"/>
      <c r="L172" s="330"/>
      <c r="M172" s="330"/>
      <c r="N172" s="330"/>
      <c r="O172" s="330"/>
      <c r="P172" s="330"/>
      <c r="Q172" s="330"/>
      <c r="R172" s="330"/>
      <c r="S172" s="330"/>
      <c r="T172" s="330"/>
      <c r="U172" s="330"/>
      <c r="V172" s="330"/>
      <c r="W172" s="330"/>
      <c r="X172" s="330"/>
      <c r="Y172" s="330"/>
      <c r="Z172" s="330"/>
    </row>
    <row r="173" spans="1:26" ht="15.75" customHeight="1" x14ac:dyDescent="0.3">
      <c r="A173" s="330"/>
      <c r="B173" s="330"/>
      <c r="C173" s="330"/>
      <c r="D173" s="330"/>
      <c r="E173" s="330"/>
      <c r="F173" s="330"/>
      <c r="G173" s="330"/>
      <c r="H173" s="330"/>
      <c r="I173" s="330"/>
      <c r="J173" s="330"/>
      <c r="K173" s="330"/>
      <c r="L173" s="330"/>
      <c r="M173" s="330"/>
      <c r="N173" s="330"/>
      <c r="O173" s="330"/>
      <c r="P173" s="330"/>
      <c r="Q173" s="330"/>
      <c r="R173" s="330"/>
      <c r="S173" s="330"/>
      <c r="T173" s="330"/>
      <c r="U173" s="330"/>
      <c r="V173" s="330"/>
      <c r="W173" s="330"/>
      <c r="X173" s="330"/>
      <c r="Y173" s="330"/>
      <c r="Z173" s="330"/>
    </row>
    <row r="174" spans="1:26" ht="15.75" customHeight="1" x14ac:dyDescent="0.3">
      <c r="A174" s="330"/>
      <c r="B174" s="330"/>
      <c r="C174" s="330"/>
      <c r="D174" s="330"/>
      <c r="E174" s="330"/>
      <c r="F174" s="330"/>
      <c r="G174" s="330"/>
      <c r="H174" s="330"/>
      <c r="I174" s="330"/>
      <c r="J174" s="330"/>
      <c r="K174" s="330"/>
      <c r="L174" s="330"/>
      <c r="M174" s="330"/>
      <c r="N174" s="330"/>
      <c r="O174" s="330"/>
      <c r="P174" s="330"/>
      <c r="Q174" s="330"/>
      <c r="R174" s="330"/>
      <c r="S174" s="330"/>
      <c r="T174" s="330"/>
      <c r="U174" s="330"/>
      <c r="V174" s="330"/>
      <c r="W174" s="330"/>
      <c r="X174" s="330"/>
      <c r="Y174" s="330"/>
      <c r="Z174" s="330"/>
    </row>
    <row r="175" spans="1:26" ht="15.75" customHeight="1" x14ac:dyDescent="0.3">
      <c r="A175" s="330"/>
      <c r="B175" s="330"/>
      <c r="C175" s="330"/>
      <c r="D175" s="330"/>
      <c r="E175" s="330"/>
      <c r="F175" s="330"/>
      <c r="G175" s="330"/>
      <c r="H175" s="330"/>
      <c r="I175" s="330"/>
      <c r="J175" s="330"/>
      <c r="K175" s="330"/>
      <c r="L175" s="330"/>
      <c r="M175" s="330"/>
      <c r="N175" s="330"/>
      <c r="O175" s="330"/>
      <c r="P175" s="330"/>
      <c r="Q175" s="330"/>
      <c r="R175" s="330"/>
      <c r="S175" s="330"/>
      <c r="T175" s="330"/>
      <c r="U175" s="330"/>
      <c r="V175" s="330"/>
      <c r="W175" s="330"/>
      <c r="X175" s="330"/>
      <c r="Y175" s="330"/>
      <c r="Z175" s="330"/>
    </row>
    <row r="176" spans="1:26" ht="15.75" customHeight="1" x14ac:dyDescent="0.3">
      <c r="A176" s="330"/>
      <c r="B176" s="330"/>
      <c r="C176" s="330"/>
      <c r="D176" s="330"/>
      <c r="E176" s="330"/>
      <c r="F176" s="330"/>
      <c r="G176" s="330"/>
      <c r="H176" s="330"/>
      <c r="I176" s="330"/>
      <c r="J176" s="330"/>
      <c r="K176" s="330"/>
      <c r="L176" s="330"/>
      <c r="M176" s="330"/>
      <c r="N176" s="330"/>
      <c r="O176" s="330"/>
      <c r="P176" s="330"/>
      <c r="Q176" s="330"/>
      <c r="R176" s="330"/>
      <c r="S176" s="330"/>
      <c r="T176" s="330"/>
      <c r="U176" s="330"/>
      <c r="V176" s="330"/>
      <c r="W176" s="330"/>
      <c r="X176" s="330"/>
      <c r="Y176" s="330"/>
      <c r="Z176" s="330"/>
    </row>
    <row r="177" spans="1:26" ht="15.75" customHeight="1" x14ac:dyDescent="0.3">
      <c r="A177" s="330"/>
      <c r="B177" s="330"/>
      <c r="C177" s="330"/>
      <c r="D177" s="330"/>
      <c r="E177" s="330"/>
      <c r="F177" s="330"/>
      <c r="G177" s="330"/>
      <c r="H177" s="330"/>
      <c r="I177" s="330"/>
      <c r="J177" s="330"/>
      <c r="K177" s="330"/>
      <c r="L177" s="330"/>
      <c r="M177" s="330"/>
      <c r="N177" s="330"/>
      <c r="O177" s="330"/>
      <c r="P177" s="330"/>
      <c r="Q177" s="330"/>
      <c r="R177" s="330"/>
      <c r="S177" s="330"/>
      <c r="T177" s="330"/>
      <c r="U177" s="330"/>
      <c r="V177" s="330"/>
      <c r="W177" s="330"/>
      <c r="X177" s="330"/>
      <c r="Y177" s="330"/>
      <c r="Z177" s="330"/>
    </row>
    <row r="178" spans="1:26" ht="15.75" customHeight="1" x14ac:dyDescent="0.3">
      <c r="A178" s="330"/>
      <c r="B178" s="330"/>
      <c r="C178" s="330"/>
      <c r="D178" s="330"/>
      <c r="E178" s="330"/>
      <c r="F178" s="330"/>
      <c r="G178" s="330"/>
      <c r="H178" s="330"/>
      <c r="I178" s="330"/>
      <c r="J178" s="330"/>
      <c r="K178" s="330"/>
      <c r="L178" s="330"/>
      <c r="M178" s="330"/>
      <c r="N178" s="330"/>
      <c r="O178" s="330"/>
      <c r="P178" s="330"/>
      <c r="Q178" s="330"/>
      <c r="R178" s="330"/>
      <c r="S178" s="330"/>
      <c r="T178" s="330"/>
      <c r="U178" s="330"/>
      <c r="V178" s="330"/>
      <c r="W178" s="330"/>
      <c r="X178" s="330"/>
      <c r="Y178" s="330"/>
      <c r="Z178" s="330"/>
    </row>
    <row r="179" spans="1:26" ht="15.75" customHeight="1" x14ac:dyDescent="0.3">
      <c r="A179" s="330"/>
      <c r="B179" s="330"/>
      <c r="C179" s="330"/>
      <c r="D179" s="330"/>
      <c r="E179" s="330"/>
      <c r="F179" s="330"/>
      <c r="G179" s="330"/>
      <c r="H179" s="330"/>
      <c r="I179" s="330"/>
      <c r="J179" s="330"/>
      <c r="K179" s="330"/>
      <c r="L179" s="330"/>
      <c r="M179" s="330"/>
      <c r="N179" s="330"/>
      <c r="O179" s="330"/>
      <c r="P179" s="330"/>
      <c r="Q179" s="330"/>
      <c r="R179" s="330"/>
      <c r="S179" s="330"/>
      <c r="T179" s="330"/>
      <c r="U179" s="330"/>
      <c r="V179" s="330"/>
      <c r="W179" s="330"/>
      <c r="X179" s="330"/>
      <c r="Y179" s="330"/>
      <c r="Z179" s="330"/>
    </row>
    <row r="180" spans="1:26" ht="15.75" customHeight="1" x14ac:dyDescent="0.3">
      <c r="A180" s="330"/>
      <c r="B180" s="330"/>
      <c r="C180" s="330"/>
      <c r="D180" s="330"/>
      <c r="E180" s="330"/>
      <c r="F180" s="330"/>
      <c r="G180" s="330"/>
      <c r="H180" s="330"/>
      <c r="I180" s="330"/>
      <c r="J180" s="330"/>
      <c r="K180" s="330"/>
      <c r="L180" s="330"/>
      <c r="M180" s="330"/>
      <c r="N180" s="330"/>
      <c r="O180" s="330"/>
      <c r="P180" s="330"/>
      <c r="Q180" s="330"/>
      <c r="R180" s="330"/>
      <c r="S180" s="330"/>
      <c r="T180" s="330"/>
      <c r="U180" s="330"/>
      <c r="V180" s="330"/>
      <c r="W180" s="330"/>
      <c r="X180" s="330"/>
      <c r="Y180" s="330"/>
      <c r="Z180" s="330"/>
    </row>
    <row r="181" spans="1:26" ht="15.75" customHeight="1" x14ac:dyDescent="0.3">
      <c r="A181" s="330"/>
      <c r="B181" s="330"/>
      <c r="C181" s="330"/>
      <c r="D181" s="330"/>
      <c r="E181" s="330"/>
      <c r="F181" s="330"/>
      <c r="G181" s="330"/>
      <c r="H181" s="330"/>
      <c r="I181" s="330"/>
      <c r="J181" s="330"/>
      <c r="K181" s="330"/>
      <c r="L181" s="330"/>
      <c r="M181" s="330"/>
      <c r="N181" s="330"/>
      <c r="O181" s="330"/>
      <c r="P181" s="330"/>
      <c r="Q181" s="330"/>
      <c r="R181" s="330"/>
      <c r="S181" s="330"/>
      <c r="T181" s="330"/>
      <c r="U181" s="330"/>
      <c r="V181" s="330"/>
      <c r="W181" s="330"/>
      <c r="X181" s="330"/>
      <c r="Y181" s="330"/>
      <c r="Z181" s="330"/>
    </row>
    <row r="182" spans="1:26" ht="15.75" customHeight="1" x14ac:dyDescent="0.3">
      <c r="A182" s="330"/>
      <c r="B182" s="330"/>
      <c r="C182" s="330"/>
      <c r="D182" s="330"/>
      <c r="E182" s="330"/>
      <c r="F182" s="330"/>
      <c r="G182" s="330"/>
      <c r="H182" s="330"/>
      <c r="I182" s="330"/>
      <c r="J182" s="330"/>
      <c r="K182" s="330"/>
      <c r="L182" s="330"/>
      <c r="M182" s="330"/>
      <c r="N182" s="330"/>
      <c r="O182" s="330"/>
      <c r="P182" s="330"/>
      <c r="Q182" s="330"/>
      <c r="R182" s="330"/>
      <c r="S182" s="330"/>
      <c r="T182" s="330"/>
      <c r="U182" s="330"/>
      <c r="V182" s="330"/>
      <c r="W182" s="330"/>
      <c r="X182" s="330"/>
      <c r="Y182" s="330"/>
      <c r="Z182" s="330"/>
    </row>
    <row r="183" spans="1:26" ht="15.75" customHeight="1" x14ac:dyDescent="0.3">
      <c r="A183" s="330"/>
      <c r="B183" s="330"/>
      <c r="C183" s="330"/>
      <c r="D183" s="330"/>
      <c r="E183" s="330"/>
      <c r="F183" s="330"/>
      <c r="G183" s="330"/>
      <c r="H183" s="330"/>
      <c r="I183" s="330"/>
      <c r="J183" s="330"/>
      <c r="K183" s="330"/>
      <c r="L183" s="330"/>
      <c r="M183" s="330"/>
      <c r="N183" s="330"/>
      <c r="O183" s="330"/>
      <c r="P183" s="330"/>
      <c r="Q183" s="330"/>
      <c r="R183" s="330"/>
      <c r="S183" s="330"/>
      <c r="T183" s="330"/>
      <c r="U183" s="330"/>
      <c r="V183" s="330"/>
      <c r="W183" s="330"/>
      <c r="X183" s="330"/>
      <c r="Y183" s="330"/>
      <c r="Z183" s="330"/>
    </row>
    <row r="184" spans="1:26" ht="15.75" customHeight="1" x14ac:dyDescent="0.3">
      <c r="A184" s="330"/>
      <c r="B184" s="330"/>
      <c r="C184" s="330"/>
      <c r="D184" s="330"/>
      <c r="E184" s="330"/>
      <c r="F184" s="330"/>
      <c r="G184" s="330"/>
      <c r="H184" s="330"/>
      <c r="I184" s="330"/>
      <c r="J184" s="330"/>
      <c r="K184" s="330"/>
      <c r="L184" s="330"/>
      <c r="M184" s="330"/>
      <c r="N184" s="330"/>
      <c r="O184" s="330"/>
      <c r="P184" s="330"/>
      <c r="Q184" s="330"/>
      <c r="R184" s="330"/>
      <c r="S184" s="330"/>
      <c r="T184" s="330"/>
      <c r="U184" s="330"/>
      <c r="V184" s="330"/>
      <c r="W184" s="330"/>
      <c r="X184" s="330"/>
      <c r="Y184" s="330"/>
      <c r="Z184" s="330"/>
    </row>
    <row r="185" spans="1:26" ht="15.75" customHeight="1" x14ac:dyDescent="0.3">
      <c r="A185" s="330"/>
      <c r="B185" s="330"/>
      <c r="C185" s="330"/>
      <c r="D185" s="330"/>
      <c r="E185" s="330"/>
      <c r="F185" s="330"/>
      <c r="G185" s="330"/>
      <c r="H185" s="330"/>
      <c r="I185" s="330"/>
      <c r="J185" s="330"/>
      <c r="K185" s="330"/>
      <c r="L185" s="330"/>
      <c r="M185" s="330"/>
      <c r="N185" s="330"/>
      <c r="O185" s="330"/>
      <c r="P185" s="330"/>
      <c r="Q185" s="330"/>
      <c r="R185" s="330"/>
      <c r="S185" s="330"/>
      <c r="T185" s="330"/>
      <c r="U185" s="330"/>
      <c r="V185" s="330"/>
      <c r="W185" s="330"/>
      <c r="X185" s="330"/>
      <c r="Y185" s="330"/>
      <c r="Z185" s="330"/>
    </row>
    <row r="186" spans="1:26" ht="15.75" customHeight="1" x14ac:dyDescent="0.3">
      <c r="A186" s="330"/>
      <c r="B186" s="330"/>
      <c r="C186" s="330"/>
      <c r="D186" s="330"/>
      <c r="E186" s="330"/>
      <c r="F186" s="330"/>
      <c r="G186" s="330"/>
      <c r="H186" s="330"/>
      <c r="I186" s="330"/>
      <c r="J186" s="330"/>
      <c r="K186" s="330"/>
      <c r="L186" s="330"/>
      <c r="M186" s="330"/>
      <c r="N186" s="330"/>
      <c r="O186" s="330"/>
      <c r="P186" s="330"/>
      <c r="Q186" s="330"/>
      <c r="R186" s="330"/>
      <c r="S186" s="330"/>
      <c r="T186" s="330"/>
      <c r="U186" s="330"/>
      <c r="V186" s="330"/>
      <c r="W186" s="330"/>
      <c r="X186" s="330"/>
      <c r="Y186" s="330"/>
      <c r="Z186" s="330"/>
    </row>
    <row r="187" spans="1:26" ht="15.75" customHeight="1" x14ac:dyDescent="0.3">
      <c r="A187" s="330"/>
      <c r="B187" s="330"/>
      <c r="C187" s="330"/>
      <c r="D187" s="330"/>
      <c r="E187" s="330"/>
      <c r="F187" s="330"/>
      <c r="G187" s="330"/>
      <c r="H187" s="330"/>
      <c r="I187" s="330"/>
      <c r="J187" s="330"/>
      <c r="K187" s="330"/>
      <c r="L187" s="330"/>
      <c r="M187" s="330"/>
      <c r="N187" s="330"/>
      <c r="O187" s="330"/>
      <c r="P187" s="330"/>
      <c r="Q187" s="330"/>
      <c r="R187" s="330"/>
      <c r="S187" s="330"/>
      <c r="T187" s="330"/>
      <c r="U187" s="330"/>
      <c r="V187" s="330"/>
      <c r="W187" s="330"/>
      <c r="X187" s="330"/>
      <c r="Y187" s="330"/>
      <c r="Z187" s="330"/>
    </row>
    <row r="188" spans="1:26" ht="15.75" customHeight="1" x14ac:dyDescent="0.3">
      <c r="A188" s="330"/>
      <c r="B188" s="330"/>
      <c r="C188" s="330"/>
      <c r="D188" s="330"/>
      <c r="E188" s="330"/>
      <c r="F188" s="330"/>
      <c r="G188" s="330"/>
      <c r="H188" s="330"/>
      <c r="I188" s="330"/>
      <c r="J188" s="330"/>
      <c r="K188" s="330"/>
      <c r="L188" s="330"/>
      <c r="M188" s="330"/>
      <c r="N188" s="330"/>
      <c r="O188" s="330"/>
      <c r="P188" s="330"/>
      <c r="Q188" s="330"/>
      <c r="R188" s="330"/>
      <c r="S188" s="330"/>
      <c r="T188" s="330"/>
      <c r="U188" s="330"/>
      <c r="V188" s="330"/>
      <c r="W188" s="330"/>
      <c r="X188" s="330"/>
      <c r="Y188" s="330"/>
      <c r="Z188" s="330"/>
    </row>
    <row r="189" spans="1:26" ht="15.75" customHeight="1" x14ac:dyDescent="0.3">
      <c r="A189" s="330"/>
      <c r="B189" s="330"/>
      <c r="C189" s="330"/>
      <c r="D189" s="330"/>
      <c r="E189" s="330"/>
      <c r="F189" s="330"/>
      <c r="G189" s="330"/>
      <c r="H189" s="330"/>
      <c r="I189" s="330"/>
      <c r="J189" s="330"/>
      <c r="K189" s="330"/>
      <c r="L189" s="330"/>
      <c r="M189" s="330"/>
      <c r="N189" s="330"/>
      <c r="O189" s="330"/>
      <c r="P189" s="330"/>
      <c r="Q189" s="330"/>
      <c r="R189" s="330"/>
      <c r="S189" s="330"/>
      <c r="T189" s="330"/>
      <c r="U189" s="330"/>
      <c r="V189" s="330"/>
      <c r="W189" s="330"/>
      <c r="X189" s="330"/>
      <c r="Y189" s="330"/>
      <c r="Z189" s="330"/>
    </row>
    <row r="190" spans="1:26" ht="15.75" customHeight="1" x14ac:dyDescent="0.3">
      <c r="A190" s="330"/>
      <c r="B190" s="330"/>
      <c r="C190" s="330"/>
      <c r="D190" s="330"/>
      <c r="E190" s="330"/>
      <c r="F190" s="330"/>
      <c r="G190" s="330"/>
      <c r="H190" s="330"/>
      <c r="I190" s="330"/>
      <c r="J190" s="330"/>
      <c r="K190" s="330"/>
      <c r="L190" s="330"/>
      <c r="M190" s="330"/>
      <c r="N190" s="330"/>
      <c r="O190" s="330"/>
      <c r="P190" s="330"/>
      <c r="Q190" s="330"/>
      <c r="R190" s="330"/>
      <c r="S190" s="330"/>
      <c r="T190" s="330"/>
      <c r="U190" s="330"/>
      <c r="V190" s="330"/>
      <c r="W190" s="330"/>
      <c r="X190" s="330"/>
      <c r="Y190" s="330"/>
      <c r="Z190" s="330"/>
    </row>
    <row r="191" spans="1:26" ht="15.75" customHeight="1" x14ac:dyDescent="0.3">
      <c r="A191" s="330"/>
      <c r="B191" s="330"/>
      <c r="C191" s="330"/>
      <c r="D191" s="330"/>
      <c r="E191" s="330"/>
      <c r="F191" s="330"/>
      <c r="G191" s="330"/>
      <c r="H191" s="330"/>
      <c r="I191" s="330"/>
      <c r="J191" s="330"/>
      <c r="K191" s="330"/>
      <c r="L191" s="330"/>
      <c r="M191" s="330"/>
      <c r="N191" s="330"/>
      <c r="O191" s="330"/>
      <c r="P191" s="330"/>
      <c r="Q191" s="330"/>
      <c r="R191" s="330"/>
      <c r="S191" s="330"/>
      <c r="T191" s="330"/>
      <c r="U191" s="330"/>
      <c r="V191" s="330"/>
      <c r="W191" s="330"/>
      <c r="X191" s="330"/>
      <c r="Y191" s="330"/>
      <c r="Z191" s="330"/>
    </row>
    <row r="192" spans="1:26" ht="15.75" customHeight="1" x14ac:dyDescent="0.3">
      <c r="A192" s="330"/>
      <c r="B192" s="330"/>
      <c r="C192" s="330"/>
      <c r="D192" s="330"/>
      <c r="E192" s="330"/>
      <c r="F192" s="330"/>
      <c r="G192" s="330"/>
      <c r="H192" s="330"/>
      <c r="I192" s="330"/>
      <c r="J192" s="330"/>
      <c r="K192" s="330"/>
      <c r="L192" s="330"/>
      <c r="M192" s="330"/>
      <c r="N192" s="330"/>
      <c r="O192" s="330"/>
      <c r="P192" s="330"/>
      <c r="Q192" s="330"/>
      <c r="R192" s="330"/>
      <c r="S192" s="330"/>
      <c r="T192" s="330"/>
      <c r="U192" s="330"/>
      <c r="V192" s="330"/>
      <c r="W192" s="330"/>
      <c r="X192" s="330"/>
      <c r="Y192" s="330"/>
      <c r="Z192" s="330"/>
    </row>
    <row r="193" spans="1:26" ht="15.75" customHeight="1" x14ac:dyDescent="0.3">
      <c r="A193" s="330"/>
      <c r="B193" s="330"/>
      <c r="C193" s="330"/>
      <c r="D193" s="330"/>
      <c r="E193" s="330"/>
      <c r="F193" s="330"/>
      <c r="G193" s="330"/>
      <c r="H193" s="330"/>
      <c r="I193" s="330"/>
      <c r="J193" s="330"/>
      <c r="K193" s="330"/>
      <c r="L193" s="330"/>
      <c r="M193" s="330"/>
      <c r="N193" s="330"/>
      <c r="O193" s="330"/>
      <c r="P193" s="330"/>
      <c r="Q193" s="330"/>
      <c r="R193" s="330"/>
      <c r="S193" s="330"/>
      <c r="T193" s="330"/>
      <c r="U193" s="330"/>
      <c r="V193" s="330"/>
      <c r="W193" s="330"/>
      <c r="X193" s="330"/>
      <c r="Y193" s="330"/>
      <c r="Z193" s="330"/>
    </row>
    <row r="194" spans="1:26" ht="15.75" customHeight="1" x14ac:dyDescent="0.3">
      <c r="A194" s="330"/>
      <c r="B194" s="330"/>
      <c r="C194" s="330"/>
      <c r="D194" s="330"/>
      <c r="E194" s="330"/>
      <c r="F194" s="330"/>
      <c r="G194" s="330"/>
      <c r="H194" s="330"/>
      <c r="I194" s="330"/>
      <c r="J194" s="330"/>
      <c r="K194" s="330"/>
      <c r="L194" s="330"/>
      <c r="M194" s="330"/>
      <c r="N194" s="330"/>
      <c r="O194" s="330"/>
      <c r="P194" s="330"/>
      <c r="Q194" s="330"/>
      <c r="R194" s="330"/>
      <c r="S194" s="330"/>
      <c r="T194" s="330"/>
      <c r="U194" s="330"/>
      <c r="V194" s="330"/>
      <c r="W194" s="330"/>
      <c r="X194" s="330"/>
      <c r="Y194" s="330"/>
      <c r="Z194" s="330"/>
    </row>
    <row r="195" spans="1:26" ht="15.75" customHeight="1" x14ac:dyDescent="0.3">
      <c r="A195" s="330"/>
      <c r="B195" s="330"/>
      <c r="C195" s="330"/>
      <c r="D195" s="330"/>
      <c r="E195" s="330"/>
      <c r="F195" s="330"/>
      <c r="G195" s="330"/>
      <c r="H195" s="330"/>
      <c r="I195" s="330"/>
      <c r="J195" s="330"/>
      <c r="K195" s="330"/>
      <c r="L195" s="330"/>
      <c r="M195" s="330"/>
      <c r="N195" s="330"/>
      <c r="O195" s="330"/>
      <c r="P195" s="330"/>
      <c r="Q195" s="330"/>
      <c r="R195" s="330"/>
      <c r="S195" s="330"/>
      <c r="T195" s="330"/>
      <c r="U195" s="330"/>
      <c r="V195" s="330"/>
      <c r="W195" s="330"/>
      <c r="X195" s="330"/>
      <c r="Y195" s="330"/>
      <c r="Z195" s="330"/>
    </row>
    <row r="196" spans="1:26" ht="15.75" customHeight="1" x14ac:dyDescent="0.3">
      <c r="A196" s="330"/>
      <c r="B196" s="330"/>
      <c r="C196" s="330"/>
      <c r="D196" s="330"/>
      <c r="E196" s="330"/>
      <c r="F196" s="330"/>
      <c r="G196" s="330"/>
      <c r="H196" s="330"/>
      <c r="I196" s="330"/>
      <c r="J196" s="330"/>
      <c r="K196" s="330"/>
      <c r="L196" s="330"/>
      <c r="M196" s="330"/>
      <c r="N196" s="330"/>
      <c r="O196" s="330"/>
      <c r="P196" s="330"/>
      <c r="Q196" s="330"/>
      <c r="R196" s="330"/>
      <c r="S196" s="330"/>
      <c r="T196" s="330"/>
      <c r="U196" s="330"/>
      <c r="V196" s="330"/>
      <c r="W196" s="330"/>
      <c r="X196" s="330"/>
      <c r="Y196" s="330"/>
      <c r="Z196" s="330"/>
    </row>
    <row r="197" spans="1:26" ht="15.75" customHeight="1" x14ac:dyDescent="0.3">
      <c r="A197" s="330"/>
      <c r="B197" s="330"/>
      <c r="C197" s="330"/>
      <c r="D197" s="330"/>
      <c r="E197" s="330"/>
      <c r="F197" s="330"/>
      <c r="G197" s="330"/>
      <c r="H197" s="330"/>
      <c r="I197" s="330"/>
      <c r="J197" s="330"/>
      <c r="K197" s="330"/>
      <c r="L197" s="330"/>
      <c r="M197" s="330"/>
      <c r="N197" s="330"/>
      <c r="O197" s="330"/>
      <c r="P197" s="330"/>
      <c r="Q197" s="330"/>
      <c r="R197" s="330"/>
      <c r="S197" s="330"/>
      <c r="T197" s="330"/>
      <c r="U197" s="330"/>
      <c r="V197" s="330"/>
      <c r="W197" s="330"/>
      <c r="X197" s="330"/>
      <c r="Y197" s="330"/>
      <c r="Z197" s="330"/>
    </row>
    <row r="198" spans="1:26" ht="15.75" customHeight="1" x14ac:dyDescent="0.3">
      <c r="A198" s="330"/>
      <c r="B198" s="330"/>
      <c r="C198" s="330"/>
      <c r="D198" s="330"/>
      <c r="E198" s="330"/>
      <c r="F198" s="330"/>
      <c r="G198" s="330"/>
      <c r="H198" s="330"/>
      <c r="I198" s="330"/>
      <c r="J198" s="330"/>
      <c r="K198" s="330"/>
      <c r="L198" s="330"/>
      <c r="M198" s="330"/>
      <c r="N198" s="330"/>
      <c r="O198" s="330"/>
      <c r="P198" s="330"/>
      <c r="Q198" s="330"/>
      <c r="R198" s="330"/>
      <c r="S198" s="330"/>
      <c r="T198" s="330"/>
      <c r="U198" s="330"/>
      <c r="V198" s="330"/>
      <c r="W198" s="330"/>
      <c r="X198" s="330"/>
      <c r="Y198" s="330"/>
      <c r="Z198" s="330"/>
    </row>
    <row r="199" spans="1:26" ht="15.75" customHeight="1" x14ac:dyDescent="0.3">
      <c r="A199" s="330"/>
      <c r="B199" s="330"/>
      <c r="C199" s="330"/>
      <c r="D199" s="330"/>
      <c r="E199" s="330"/>
      <c r="F199" s="330"/>
      <c r="G199" s="330"/>
      <c r="H199" s="330"/>
      <c r="I199" s="330"/>
      <c r="J199" s="330"/>
      <c r="K199" s="330"/>
      <c r="L199" s="330"/>
      <c r="M199" s="330"/>
      <c r="N199" s="330"/>
      <c r="O199" s="330"/>
      <c r="P199" s="330"/>
      <c r="Q199" s="330"/>
      <c r="R199" s="330"/>
      <c r="S199" s="330"/>
      <c r="T199" s="330"/>
      <c r="U199" s="330"/>
      <c r="V199" s="330"/>
      <c r="W199" s="330"/>
      <c r="X199" s="330"/>
      <c r="Y199" s="330"/>
      <c r="Z199" s="330"/>
    </row>
    <row r="200" spans="1:26" ht="15.75" customHeight="1" x14ac:dyDescent="0.3">
      <c r="A200" s="330"/>
      <c r="B200" s="330"/>
      <c r="C200" s="330"/>
      <c r="D200" s="330"/>
      <c r="E200" s="330"/>
      <c r="F200" s="330"/>
      <c r="G200" s="330"/>
      <c r="H200" s="330"/>
      <c r="I200" s="330"/>
      <c r="J200" s="330"/>
      <c r="K200" s="330"/>
      <c r="L200" s="330"/>
      <c r="M200" s="330"/>
      <c r="N200" s="330"/>
      <c r="O200" s="330"/>
      <c r="P200" s="330"/>
      <c r="Q200" s="330"/>
      <c r="R200" s="330"/>
      <c r="S200" s="330"/>
      <c r="T200" s="330"/>
      <c r="U200" s="330"/>
      <c r="V200" s="330"/>
      <c r="W200" s="330"/>
      <c r="X200" s="330"/>
      <c r="Y200" s="330"/>
      <c r="Z200" s="330"/>
    </row>
    <row r="201" spans="1:26" ht="15.75" customHeight="1" x14ac:dyDescent="0.3">
      <c r="A201" s="330"/>
      <c r="B201" s="330"/>
      <c r="C201" s="330"/>
      <c r="D201" s="330"/>
      <c r="E201" s="330"/>
      <c r="F201" s="330"/>
      <c r="G201" s="330"/>
      <c r="H201" s="330"/>
      <c r="I201" s="330"/>
      <c r="J201" s="330"/>
      <c r="K201" s="330"/>
      <c r="L201" s="330"/>
      <c r="M201" s="330"/>
      <c r="N201" s="330"/>
      <c r="O201" s="330"/>
      <c r="P201" s="330"/>
      <c r="Q201" s="330"/>
      <c r="R201" s="330"/>
      <c r="S201" s="330"/>
      <c r="T201" s="330"/>
      <c r="U201" s="330"/>
      <c r="V201" s="330"/>
      <c r="W201" s="330"/>
      <c r="X201" s="330"/>
      <c r="Y201" s="330"/>
      <c r="Z201" s="330"/>
    </row>
    <row r="202" spans="1:26" ht="15.75" customHeight="1" x14ac:dyDescent="0.3">
      <c r="A202" s="330"/>
      <c r="B202" s="330"/>
      <c r="C202" s="330"/>
      <c r="D202" s="330"/>
      <c r="E202" s="330"/>
      <c r="F202" s="330"/>
      <c r="G202" s="330"/>
      <c r="H202" s="330"/>
      <c r="I202" s="330"/>
      <c r="J202" s="330"/>
      <c r="K202" s="330"/>
      <c r="L202" s="330"/>
      <c r="M202" s="330"/>
      <c r="N202" s="330"/>
      <c r="O202" s="330"/>
      <c r="P202" s="330"/>
      <c r="Q202" s="330"/>
      <c r="R202" s="330"/>
      <c r="S202" s="330"/>
      <c r="T202" s="330"/>
      <c r="U202" s="330"/>
      <c r="V202" s="330"/>
      <c r="W202" s="330"/>
      <c r="X202" s="330"/>
      <c r="Y202" s="330"/>
      <c r="Z202" s="330"/>
    </row>
    <row r="203" spans="1:26" ht="15.75" customHeight="1" x14ac:dyDescent="0.3">
      <c r="A203" s="330"/>
      <c r="B203" s="330"/>
      <c r="C203" s="330"/>
      <c r="D203" s="330"/>
      <c r="E203" s="330"/>
      <c r="F203" s="330"/>
      <c r="G203" s="330"/>
      <c r="H203" s="330"/>
      <c r="I203" s="330"/>
      <c r="J203" s="330"/>
      <c r="K203" s="330"/>
      <c r="L203" s="330"/>
      <c r="M203" s="330"/>
      <c r="N203" s="330"/>
      <c r="O203" s="330"/>
      <c r="P203" s="330"/>
      <c r="Q203" s="330"/>
      <c r="R203" s="330"/>
      <c r="S203" s="330"/>
      <c r="T203" s="330"/>
      <c r="U203" s="330"/>
      <c r="V203" s="330"/>
      <c r="W203" s="330"/>
      <c r="X203" s="330"/>
      <c r="Y203" s="330"/>
      <c r="Z203" s="330"/>
    </row>
    <row r="204" spans="1:26" ht="15.75" customHeight="1" x14ac:dyDescent="0.3">
      <c r="A204" s="330"/>
      <c r="B204" s="330"/>
      <c r="C204" s="330"/>
      <c r="D204" s="330"/>
      <c r="E204" s="330"/>
      <c r="F204" s="330"/>
      <c r="G204" s="330"/>
      <c r="H204" s="330"/>
      <c r="I204" s="330"/>
      <c r="J204" s="330"/>
      <c r="K204" s="330"/>
      <c r="L204" s="330"/>
      <c r="M204" s="330"/>
      <c r="N204" s="330"/>
      <c r="O204" s="330"/>
      <c r="P204" s="330"/>
      <c r="Q204" s="330"/>
      <c r="R204" s="330"/>
      <c r="S204" s="330"/>
      <c r="T204" s="330"/>
      <c r="U204" s="330"/>
      <c r="V204" s="330"/>
      <c r="W204" s="330"/>
      <c r="X204" s="330"/>
      <c r="Y204" s="330"/>
      <c r="Z204" s="330"/>
    </row>
    <row r="205" spans="1:26" ht="15.75" customHeight="1" x14ac:dyDescent="0.3">
      <c r="A205" s="330"/>
      <c r="B205" s="330"/>
      <c r="C205" s="330"/>
      <c r="D205" s="330"/>
      <c r="E205" s="330"/>
      <c r="F205" s="330"/>
      <c r="G205" s="330"/>
      <c r="H205" s="330"/>
      <c r="I205" s="330"/>
      <c r="J205" s="330"/>
      <c r="K205" s="330"/>
      <c r="L205" s="330"/>
      <c r="M205" s="330"/>
      <c r="N205" s="330"/>
      <c r="O205" s="330"/>
      <c r="P205" s="330"/>
      <c r="Q205" s="330"/>
      <c r="R205" s="330"/>
      <c r="S205" s="330"/>
      <c r="T205" s="330"/>
      <c r="U205" s="330"/>
      <c r="V205" s="330"/>
      <c r="W205" s="330"/>
      <c r="X205" s="330"/>
      <c r="Y205" s="330"/>
      <c r="Z205" s="330"/>
    </row>
    <row r="206" spans="1:26" ht="15.75" customHeight="1" x14ac:dyDescent="0.3">
      <c r="A206" s="330"/>
      <c r="B206" s="330"/>
      <c r="C206" s="330"/>
      <c r="D206" s="330"/>
      <c r="E206" s="330"/>
      <c r="F206" s="330"/>
      <c r="G206" s="330"/>
      <c r="H206" s="330"/>
      <c r="I206" s="330"/>
      <c r="J206" s="330"/>
      <c r="K206" s="330"/>
      <c r="L206" s="330"/>
      <c r="M206" s="330"/>
      <c r="N206" s="330"/>
      <c r="O206" s="330"/>
      <c r="P206" s="330"/>
      <c r="Q206" s="330"/>
      <c r="R206" s="330"/>
      <c r="S206" s="330"/>
      <c r="T206" s="330"/>
      <c r="U206" s="330"/>
      <c r="V206" s="330"/>
      <c r="W206" s="330"/>
      <c r="X206" s="330"/>
      <c r="Y206" s="330"/>
      <c r="Z206" s="330"/>
    </row>
    <row r="207" spans="1:26" ht="15.75" customHeight="1" x14ac:dyDescent="0.3">
      <c r="A207" s="330"/>
      <c r="B207" s="330"/>
      <c r="C207" s="330"/>
      <c r="D207" s="330"/>
      <c r="E207" s="330"/>
      <c r="F207" s="330"/>
      <c r="G207" s="330"/>
      <c r="H207" s="330"/>
      <c r="I207" s="330"/>
      <c r="J207" s="330"/>
      <c r="K207" s="330"/>
      <c r="L207" s="330"/>
      <c r="M207" s="330"/>
      <c r="N207" s="330"/>
      <c r="O207" s="330"/>
      <c r="P207" s="330"/>
      <c r="Q207" s="330"/>
      <c r="R207" s="330"/>
      <c r="S207" s="330"/>
      <c r="T207" s="330"/>
      <c r="U207" s="330"/>
      <c r="V207" s="330"/>
      <c r="W207" s="330"/>
      <c r="X207" s="330"/>
      <c r="Y207" s="330"/>
      <c r="Z207" s="330"/>
    </row>
    <row r="208" spans="1:26" ht="15.75" customHeight="1" x14ac:dyDescent="0.3">
      <c r="A208" s="330"/>
      <c r="B208" s="330"/>
      <c r="C208" s="330"/>
      <c r="D208" s="330"/>
      <c r="E208" s="330"/>
      <c r="F208" s="330"/>
      <c r="G208" s="330"/>
      <c r="H208" s="330"/>
      <c r="I208" s="330"/>
      <c r="J208" s="330"/>
      <c r="K208" s="330"/>
      <c r="L208" s="330"/>
      <c r="M208" s="330"/>
      <c r="N208" s="330"/>
      <c r="O208" s="330"/>
      <c r="P208" s="330"/>
      <c r="Q208" s="330"/>
      <c r="R208" s="330"/>
      <c r="S208" s="330"/>
      <c r="T208" s="330"/>
      <c r="U208" s="330"/>
      <c r="V208" s="330"/>
      <c r="W208" s="330"/>
      <c r="X208" s="330"/>
      <c r="Y208" s="330"/>
      <c r="Z208" s="330"/>
    </row>
    <row r="209" spans="1:26" ht="15.75" customHeight="1" x14ac:dyDescent="0.3">
      <c r="A209" s="330"/>
      <c r="B209" s="330"/>
      <c r="C209" s="330"/>
      <c r="D209" s="330"/>
      <c r="E209" s="330"/>
      <c r="F209" s="330"/>
      <c r="G209" s="330"/>
      <c r="H209" s="330"/>
      <c r="I209" s="330"/>
      <c r="J209" s="330"/>
      <c r="K209" s="330"/>
      <c r="L209" s="330"/>
      <c r="M209" s="330"/>
      <c r="N209" s="330"/>
      <c r="O209" s="330"/>
      <c r="P209" s="330"/>
      <c r="Q209" s="330"/>
      <c r="R209" s="330"/>
      <c r="S209" s="330"/>
      <c r="T209" s="330"/>
      <c r="U209" s="330"/>
      <c r="V209" s="330"/>
      <c r="W209" s="330"/>
      <c r="X209" s="330"/>
      <c r="Y209" s="330"/>
      <c r="Z209" s="330"/>
    </row>
    <row r="210" spans="1:26" ht="15.75" customHeight="1" x14ac:dyDescent="0.3">
      <c r="A210" s="330"/>
      <c r="B210" s="330"/>
      <c r="C210" s="330"/>
      <c r="D210" s="330"/>
      <c r="E210" s="330"/>
      <c r="F210" s="330"/>
      <c r="G210" s="330"/>
      <c r="H210" s="330"/>
      <c r="I210" s="330"/>
      <c r="J210" s="330"/>
      <c r="K210" s="330"/>
      <c r="L210" s="330"/>
      <c r="M210" s="330"/>
      <c r="N210" s="330"/>
      <c r="O210" s="330"/>
      <c r="P210" s="330"/>
      <c r="Q210" s="330"/>
      <c r="R210" s="330"/>
      <c r="S210" s="330"/>
      <c r="T210" s="330"/>
      <c r="U210" s="330"/>
      <c r="V210" s="330"/>
      <c r="W210" s="330"/>
      <c r="X210" s="330"/>
      <c r="Y210" s="330"/>
      <c r="Z210" s="330"/>
    </row>
    <row r="211" spans="1:26" ht="15.75" customHeight="1" x14ac:dyDescent="0.3">
      <c r="A211" s="330"/>
      <c r="B211" s="330"/>
      <c r="C211" s="330"/>
      <c r="D211" s="330"/>
      <c r="E211" s="330"/>
      <c r="F211" s="330"/>
      <c r="G211" s="330"/>
      <c r="H211" s="330"/>
      <c r="I211" s="330"/>
      <c r="J211" s="330"/>
      <c r="K211" s="330"/>
      <c r="L211" s="330"/>
      <c r="M211" s="330"/>
      <c r="N211" s="330"/>
      <c r="O211" s="330"/>
      <c r="P211" s="330"/>
      <c r="Q211" s="330"/>
      <c r="R211" s="330"/>
      <c r="S211" s="330"/>
      <c r="T211" s="330"/>
      <c r="U211" s="330"/>
      <c r="V211" s="330"/>
      <c r="W211" s="330"/>
      <c r="X211" s="330"/>
      <c r="Y211" s="330"/>
      <c r="Z211" s="330"/>
    </row>
    <row r="212" spans="1:26" ht="15.75" customHeight="1" x14ac:dyDescent="0.3">
      <c r="A212" s="330"/>
      <c r="B212" s="330"/>
      <c r="C212" s="330"/>
      <c r="D212" s="330"/>
      <c r="E212" s="330"/>
      <c r="F212" s="330"/>
      <c r="G212" s="330"/>
      <c r="H212" s="330"/>
      <c r="I212" s="330"/>
      <c r="J212" s="330"/>
      <c r="K212" s="330"/>
      <c r="L212" s="330"/>
      <c r="M212" s="330"/>
      <c r="N212" s="330"/>
      <c r="O212" s="330"/>
      <c r="P212" s="330"/>
      <c r="Q212" s="330"/>
      <c r="R212" s="330"/>
      <c r="S212" s="330"/>
      <c r="T212" s="330"/>
      <c r="U212" s="330"/>
      <c r="V212" s="330"/>
      <c r="W212" s="330"/>
      <c r="X212" s="330"/>
      <c r="Y212" s="330"/>
      <c r="Z212" s="330"/>
    </row>
    <row r="213" spans="1:26" ht="15.75" customHeight="1" x14ac:dyDescent="0.3">
      <c r="A213" s="330"/>
      <c r="B213" s="330"/>
      <c r="C213" s="330"/>
      <c r="D213" s="330"/>
      <c r="E213" s="330"/>
      <c r="F213" s="330"/>
      <c r="G213" s="330"/>
      <c r="H213" s="330"/>
      <c r="I213" s="330"/>
      <c r="J213" s="330"/>
      <c r="K213" s="330"/>
      <c r="L213" s="330"/>
      <c r="M213" s="330"/>
      <c r="N213" s="330"/>
      <c r="O213" s="330"/>
      <c r="P213" s="330"/>
      <c r="Q213" s="330"/>
      <c r="R213" s="330"/>
      <c r="S213" s="330"/>
      <c r="T213" s="330"/>
      <c r="U213" s="330"/>
      <c r="V213" s="330"/>
      <c r="W213" s="330"/>
      <c r="X213" s="330"/>
      <c r="Y213" s="330"/>
      <c r="Z213" s="330"/>
    </row>
    <row r="214" spans="1:26" ht="15.75" customHeight="1" x14ac:dyDescent="0.3">
      <c r="A214" s="330"/>
      <c r="B214" s="330"/>
      <c r="C214" s="330"/>
      <c r="D214" s="330"/>
      <c r="E214" s="330"/>
      <c r="F214" s="330"/>
      <c r="G214" s="330"/>
      <c r="H214" s="330"/>
      <c r="I214" s="330"/>
      <c r="J214" s="330"/>
      <c r="K214" s="330"/>
      <c r="L214" s="330"/>
      <c r="M214" s="330"/>
      <c r="N214" s="330"/>
      <c r="O214" s="330"/>
      <c r="P214" s="330"/>
      <c r="Q214" s="330"/>
      <c r="R214" s="330"/>
      <c r="S214" s="330"/>
      <c r="T214" s="330"/>
      <c r="U214" s="330"/>
      <c r="V214" s="330"/>
      <c r="W214" s="330"/>
      <c r="X214" s="330"/>
      <c r="Y214" s="330"/>
      <c r="Z214" s="330"/>
    </row>
    <row r="215" spans="1:26" ht="15.75" customHeight="1" x14ac:dyDescent="0.3">
      <c r="A215" s="330"/>
      <c r="B215" s="330"/>
      <c r="C215" s="330"/>
      <c r="D215" s="330"/>
      <c r="E215" s="330"/>
      <c r="F215" s="330"/>
      <c r="G215" s="330"/>
      <c r="H215" s="330"/>
      <c r="I215" s="330"/>
      <c r="J215" s="330"/>
      <c r="K215" s="330"/>
      <c r="L215" s="330"/>
      <c r="M215" s="330"/>
      <c r="N215" s="330"/>
      <c r="O215" s="330"/>
      <c r="P215" s="330"/>
      <c r="Q215" s="330"/>
      <c r="R215" s="330"/>
      <c r="S215" s="330"/>
      <c r="T215" s="330"/>
      <c r="U215" s="330"/>
      <c r="V215" s="330"/>
      <c r="W215" s="330"/>
      <c r="X215" s="330"/>
      <c r="Y215" s="330"/>
      <c r="Z215" s="330"/>
    </row>
    <row r="216" spans="1:26" ht="15.75" customHeight="1" x14ac:dyDescent="0.3">
      <c r="A216" s="330"/>
      <c r="B216" s="330"/>
      <c r="C216" s="330"/>
      <c r="D216" s="330"/>
      <c r="E216" s="330"/>
      <c r="F216" s="330"/>
      <c r="G216" s="330"/>
      <c r="H216" s="330"/>
      <c r="I216" s="330"/>
      <c r="J216" s="330"/>
      <c r="K216" s="330"/>
      <c r="L216" s="330"/>
      <c r="M216" s="330"/>
      <c r="N216" s="330"/>
      <c r="O216" s="330"/>
      <c r="P216" s="330"/>
      <c r="Q216" s="330"/>
      <c r="R216" s="330"/>
      <c r="S216" s="330"/>
      <c r="T216" s="330"/>
      <c r="U216" s="330"/>
      <c r="V216" s="330"/>
      <c r="W216" s="330"/>
      <c r="X216" s="330"/>
      <c r="Y216" s="330"/>
      <c r="Z216" s="330"/>
    </row>
    <row r="217" spans="1:26" ht="15.75" customHeight="1" x14ac:dyDescent="0.3">
      <c r="A217" s="330"/>
      <c r="B217" s="330"/>
      <c r="C217" s="330"/>
      <c r="D217" s="330"/>
      <c r="E217" s="330"/>
      <c r="F217" s="330"/>
      <c r="G217" s="330"/>
      <c r="H217" s="330"/>
      <c r="I217" s="330"/>
      <c r="J217" s="330"/>
      <c r="K217" s="330"/>
      <c r="L217" s="330"/>
      <c r="M217" s="330"/>
      <c r="N217" s="330"/>
      <c r="O217" s="330"/>
      <c r="P217" s="330"/>
      <c r="Q217" s="330"/>
      <c r="R217" s="330"/>
      <c r="S217" s="330"/>
      <c r="T217" s="330"/>
      <c r="U217" s="330"/>
      <c r="V217" s="330"/>
      <c r="W217" s="330"/>
      <c r="X217" s="330"/>
      <c r="Y217" s="330"/>
      <c r="Z217" s="330"/>
    </row>
    <row r="218" spans="1:26" ht="15.75" customHeight="1" x14ac:dyDescent="0.3">
      <c r="A218" s="330"/>
      <c r="B218" s="330"/>
      <c r="C218" s="330"/>
      <c r="D218" s="330"/>
      <c r="E218" s="330"/>
      <c r="F218" s="330"/>
      <c r="G218" s="330"/>
      <c r="H218" s="330"/>
      <c r="I218" s="330"/>
      <c r="J218" s="330"/>
      <c r="K218" s="330"/>
      <c r="L218" s="330"/>
      <c r="M218" s="330"/>
      <c r="N218" s="330"/>
      <c r="O218" s="330"/>
      <c r="P218" s="330"/>
      <c r="Q218" s="330"/>
      <c r="R218" s="330"/>
      <c r="S218" s="330"/>
      <c r="T218" s="330"/>
      <c r="U218" s="330"/>
      <c r="V218" s="330"/>
      <c r="W218" s="330"/>
      <c r="X218" s="330"/>
      <c r="Y218" s="330"/>
      <c r="Z218" s="330"/>
    </row>
    <row r="219" spans="1:26" ht="15.75" customHeight="1" x14ac:dyDescent="0.3">
      <c r="A219" s="330"/>
      <c r="B219" s="330"/>
      <c r="C219" s="330"/>
      <c r="D219" s="330"/>
      <c r="E219" s="330"/>
      <c r="F219" s="330"/>
      <c r="G219" s="330"/>
      <c r="H219" s="330"/>
      <c r="I219" s="330"/>
      <c r="J219" s="330"/>
      <c r="K219" s="330"/>
      <c r="L219" s="330"/>
      <c r="M219" s="330"/>
      <c r="N219" s="330"/>
      <c r="O219" s="330"/>
      <c r="P219" s="330"/>
      <c r="Q219" s="330"/>
      <c r="R219" s="330"/>
      <c r="S219" s="330"/>
      <c r="T219" s="330"/>
      <c r="U219" s="330"/>
      <c r="V219" s="330"/>
      <c r="W219" s="330"/>
      <c r="X219" s="330"/>
      <c r="Y219" s="330"/>
      <c r="Z219" s="330"/>
    </row>
    <row r="220" spans="1:26" ht="15.75" customHeight="1" x14ac:dyDescent="0.3">
      <c r="A220" s="330"/>
      <c r="B220" s="330"/>
      <c r="C220" s="330"/>
      <c r="D220" s="330"/>
      <c r="E220" s="330"/>
      <c r="F220" s="330"/>
      <c r="G220" s="330"/>
      <c r="H220" s="330"/>
      <c r="I220" s="330"/>
      <c r="J220" s="330"/>
      <c r="K220" s="330"/>
      <c r="L220" s="330"/>
      <c r="M220" s="330"/>
      <c r="N220" s="330"/>
      <c r="O220" s="330"/>
      <c r="P220" s="330"/>
      <c r="Q220" s="330"/>
      <c r="R220" s="330"/>
      <c r="S220" s="330"/>
      <c r="T220" s="330"/>
      <c r="U220" s="330"/>
      <c r="V220" s="330"/>
      <c r="W220" s="330"/>
      <c r="X220" s="330"/>
      <c r="Y220" s="330"/>
      <c r="Z220" s="330"/>
    </row>
    <row r="221" spans="1:26" ht="15.75" customHeight="1" x14ac:dyDescent="0.3">
      <c r="A221" s="330"/>
      <c r="B221" s="330"/>
      <c r="C221" s="330"/>
      <c r="D221" s="330"/>
      <c r="E221" s="330"/>
      <c r="F221" s="330"/>
      <c r="G221" s="330"/>
      <c r="H221" s="330"/>
      <c r="I221" s="330"/>
      <c r="J221" s="330"/>
      <c r="K221" s="330"/>
      <c r="L221" s="330"/>
      <c r="M221" s="330"/>
      <c r="N221" s="330"/>
      <c r="O221" s="330"/>
      <c r="P221" s="330"/>
      <c r="Q221" s="330"/>
      <c r="R221" s="330"/>
      <c r="S221" s="330"/>
      <c r="T221" s="330"/>
      <c r="U221" s="330"/>
      <c r="V221" s="330"/>
      <c r="W221" s="330"/>
      <c r="X221" s="330"/>
      <c r="Y221" s="330"/>
      <c r="Z221" s="330"/>
    </row>
    <row r="222" spans="1:26" ht="15.75" customHeight="1" x14ac:dyDescent="0.3">
      <c r="A222" s="330"/>
      <c r="B222" s="330"/>
      <c r="C222" s="330"/>
      <c r="D222" s="330"/>
      <c r="E222" s="330"/>
      <c r="F222" s="330"/>
      <c r="G222" s="330"/>
      <c r="H222" s="330"/>
      <c r="I222" s="330"/>
      <c r="J222" s="330"/>
      <c r="K222" s="330"/>
      <c r="L222" s="330"/>
      <c r="M222" s="330"/>
      <c r="N222" s="330"/>
      <c r="O222" s="330"/>
      <c r="P222" s="330"/>
      <c r="Q222" s="330"/>
      <c r="R222" s="330"/>
      <c r="S222" s="330"/>
      <c r="T222" s="330"/>
      <c r="U222" s="330"/>
      <c r="V222" s="330"/>
      <c r="W222" s="330"/>
      <c r="X222" s="330"/>
      <c r="Y222" s="330"/>
      <c r="Z222" s="330"/>
    </row>
    <row r="223" spans="1:26" ht="15.75" customHeight="1" x14ac:dyDescent="0.3">
      <c r="A223" s="330"/>
      <c r="B223" s="330"/>
      <c r="C223" s="330"/>
      <c r="D223" s="330"/>
      <c r="E223" s="330"/>
      <c r="F223" s="330"/>
      <c r="G223" s="330"/>
      <c r="H223" s="330"/>
      <c r="I223" s="330"/>
      <c r="J223" s="330"/>
      <c r="K223" s="330"/>
      <c r="L223" s="330"/>
      <c r="M223" s="330"/>
      <c r="N223" s="330"/>
      <c r="O223" s="330"/>
      <c r="P223" s="330"/>
      <c r="Q223" s="330"/>
      <c r="R223" s="330"/>
      <c r="S223" s="330"/>
      <c r="T223" s="330"/>
      <c r="U223" s="330"/>
      <c r="V223" s="330"/>
      <c r="W223" s="330"/>
      <c r="X223" s="330"/>
      <c r="Y223" s="330"/>
      <c r="Z223" s="330"/>
    </row>
    <row r="224" spans="1:26" ht="15.75" customHeight="1" x14ac:dyDescent="0.3">
      <c r="A224" s="330"/>
      <c r="B224" s="330"/>
      <c r="C224" s="330"/>
      <c r="D224" s="330"/>
      <c r="E224" s="330"/>
      <c r="F224" s="330"/>
      <c r="G224" s="330"/>
      <c r="H224" s="330"/>
      <c r="I224" s="330"/>
      <c r="J224" s="330"/>
      <c r="K224" s="330"/>
      <c r="L224" s="330"/>
      <c r="M224" s="330"/>
      <c r="N224" s="330"/>
      <c r="O224" s="330"/>
      <c r="P224" s="330"/>
      <c r="Q224" s="330"/>
      <c r="R224" s="330"/>
      <c r="S224" s="330"/>
      <c r="T224" s="330"/>
      <c r="U224" s="330"/>
      <c r="V224" s="330"/>
      <c r="W224" s="330"/>
      <c r="X224" s="330"/>
      <c r="Y224" s="330"/>
      <c r="Z224" s="330"/>
    </row>
    <row r="225" spans="1:26" ht="15.75" customHeight="1" x14ac:dyDescent="0.3">
      <c r="A225" s="330"/>
      <c r="B225" s="330"/>
      <c r="C225" s="330"/>
      <c r="D225" s="330"/>
      <c r="E225" s="330"/>
      <c r="F225" s="330"/>
      <c r="G225" s="330"/>
      <c r="H225" s="330"/>
      <c r="I225" s="330"/>
      <c r="J225" s="330"/>
      <c r="K225" s="330"/>
      <c r="L225" s="330"/>
      <c r="M225" s="330"/>
      <c r="N225" s="330"/>
      <c r="O225" s="330"/>
      <c r="P225" s="330"/>
      <c r="Q225" s="330"/>
      <c r="R225" s="330"/>
      <c r="S225" s="330"/>
      <c r="T225" s="330"/>
      <c r="U225" s="330"/>
      <c r="V225" s="330"/>
      <c r="W225" s="330"/>
      <c r="X225" s="330"/>
      <c r="Y225" s="330"/>
      <c r="Z225" s="330"/>
    </row>
    <row r="226" spans="1:26" ht="15.75" customHeight="1" x14ac:dyDescent="0.3">
      <c r="A226" s="330"/>
      <c r="B226" s="330"/>
      <c r="C226" s="330"/>
      <c r="D226" s="330"/>
      <c r="E226" s="330"/>
      <c r="F226" s="330"/>
      <c r="G226" s="330"/>
      <c r="H226" s="330"/>
      <c r="I226" s="330"/>
      <c r="J226" s="330"/>
      <c r="K226" s="330"/>
      <c r="L226" s="330"/>
      <c r="M226" s="330"/>
      <c r="N226" s="330"/>
      <c r="O226" s="330"/>
      <c r="P226" s="330"/>
      <c r="Q226" s="330"/>
      <c r="R226" s="330"/>
      <c r="S226" s="330"/>
      <c r="T226" s="330"/>
      <c r="U226" s="330"/>
      <c r="V226" s="330"/>
      <c r="W226" s="330"/>
      <c r="X226" s="330"/>
      <c r="Y226" s="330"/>
      <c r="Z226" s="330"/>
    </row>
    <row r="227" spans="1:26" ht="15.75" customHeight="1" x14ac:dyDescent="0.3">
      <c r="A227" s="330"/>
      <c r="B227" s="330"/>
      <c r="C227" s="330"/>
      <c r="D227" s="330"/>
      <c r="E227" s="330"/>
      <c r="F227" s="330"/>
      <c r="G227" s="330"/>
      <c r="H227" s="330"/>
      <c r="I227" s="330"/>
      <c r="J227" s="330"/>
      <c r="K227" s="330"/>
      <c r="L227" s="330"/>
      <c r="M227" s="330"/>
      <c r="N227" s="330"/>
      <c r="O227" s="330"/>
      <c r="P227" s="330"/>
      <c r="Q227" s="330"/>
      <c r="R227" s="330"/>
      <c r="S227" s="330"/>
      <c r="T227" s="330"/>
      <c r="U227" s="330"/>
      <c r="V227" s="330"/>
      <c r="W227" s="330"/>
      <c r="X227" s="330"/>
      <c r="Y227" s="330"/>
      <c r="Z227" s="330"/>
    </row>
    <row r="228" spans="1:26" ht="15.75" customHeight="1" x14ac:dyDescent="0.3">
      <c r="A228" s="330"/>
      <c r="B228" s="330"/>
      <c r="C228" s="330"/>
      <c r="D228" s="330"/>
      <c r="E228" s="330"/>
      <c r="F228" s="330"/>
      <c r="G228" s="330"/>
      <c r="H228" s="330"/>
      <c r="I228" s="330"/>
      <c r="J228" s="330"/>
      <c r="K228" s="330"/>
      <c r="L228" s="330"/>
      <c r="M228" s="330"/>
      <c r="N228" s="330"/>
      <c r="O228" s="330"/>
      <c r="P228" s="330"/>
      <c r="Q228" s="330"/>
      <c r="R228" s="330"/>
      <c r="S228" s="330"/>
      <c r="T228" s="330"/>
      <c r="U228" s="330"/>
      <c r="V228" s="330"/>
      <c r="W228" s="330"/>
      <c r="X228" s="330"/>
      <c r="Y228" s="330"/>
      <c r="Z228" s="330"/>
    </row>
    <row r="229" spans="1:26" ht="15.75" customHeight="1" x14ac:dyDescent="0.3">
      <c r="A229" s="330"/>
      <c r="B229" s="330"/>
      <c r="C229" s="330"/>
      <c r="D229" s="330"/>
      <c r="E229" s="330"/>
      <c r="F229" s="330"/>
      <c r="G229" s="330"/>
      <c r="H229" s="330"/>
      <c r="I229" s="330"/>
      <c r="J229" s="330"/>
      <c r="K229" s="330"/>
      <c r="L229" s="330"/>
      <c r="M229" s="330"/>
      <c r="N229" s="330"/>
      <c r="O229" s="330"/>
      <c r="P229" s="330"/>
      <c r="Q229" s="330"/>
      <c r="R229" s="330"/>
      <c r="S229" s="330"/>
      <c r="T229" s="330"/>
      <c r="U229" s="330"/>
      <c r="V229" s="330"/>
      <c r="W229" s="330"/>
      <c r="X229" s="330"/>
      <c r="Y229" s="330"/>
      <c r="Z229" s="330"/>
    </row>
    <row r="230" spans="1:26" ht="15.75" customHeight="1" x14ac:dyDescent="0.3">
      <c r="A230" s="330"/>
      <c r="B230" s="330"/>
      <c r="C230" s="330"/>
      <c r="D230" s="330"/>
      <c r="E230" s="330"/>
      <c r="F230" s="330"/>
      <c r="G230" s="330"/>
      <c r="H230" s="330"/>
      <c r="I230" s="330"/>
      <c r="J230" s="330"/>
      <c r="K230" s="330"/>
      <c r="L230" s="330"/>
      <c r="M230" s="330"/>
      <c r="N230" s="330"/>
      <c r="O230" s="330"/>
      <c r="P230" s="330"/>
      <c r="Q230" s="330"/>
      <c r="R230" s="330"/>
      <c r="S230" s="330"/>
      <c r="T230" s="330"/>
      <c r="U230" s="330"/>
      <c r="V230" s="330"/>
      <c r="W230" s="330"/>
      <c r="X230" s="330"/>
      <c r="Y230" s="330"/>
      <c r="Z230" s="330"/>
    </row>
    <row r="231" spans="1:26" ht="15.75" customHeight="1" x14ac:dyDescent="0.3">
      <c r="A231" s="330"/>
      <c r="B231" s="330"/>
      <c r="C231" s="330"/>
      <c r="D231" s="330"/>
      <c r="E231" s="330"/>
      <c r="F231" s="330"/>
      <c r="G231" s="330"/>
      <c r="H231" s="330"/>
      <c r="I231" s="330"/>
      <c r="J231" s="330"/>
      <c r="K231" s="330"/>
      <c r="L231" s="330"/>
      <c r="M231" s="330"/>
      <c r="N231" s="330"/>
      <c r="O231" s="330"/>
      <c r="P231" s="330"/>
      <c r="Q231" s="330"/>
      <c r="R231" s="330"/>
      <c r="S231" s="330"/>
      <c r="T231" s="330"/>
      <c r="U231" s="330"/>
      <c r="V231" s="330"/>
      <c r="W231" s="330"/>
      <c r="X231" s="330"/>
      <c r="Y231" s="330"/>
      <c r="Z231" s="330"/>
    </row>
    <row r="232" spans="1:26" ht="15.75" customHeight="1" x14ac:dyDescent="0.3">
      <c r="A232" s="330"/>
      <c r="B232" s="330"/>
      <c r="C232" s="330"/>
      <c r="D232" s="330"/>
      <c r="E232" s="330"/>
      <c r="F232" s="330"/>
      <c r="G232" s="330"/>
      <c r="H232" s="330"/>
      <c r="I232" s="330"/>
      <c r="J232" s="330"/>
      <c r="K232" s="330"/>
      <c r="L232" s="330"/>
      <c r="M232" s="330"/>
      <c r="N232" s="330"/>
      <c r="O232" s="330"/>
      <c r="P232" s="330"/>
      <c r="Q232" s="330"/>
      <c r="R232" s="330"/>
      <c r="S232" s="330"/>
      <c r="T232" s="330"/>
      <c r="U232" s="330"/>
      <c r="V232" s="330"/>
      <c r="W232" s="330"/>
      <c r="X232" s="330"/>
      <c r="Y232" s="330"/>
      <c r="Z232" s="330"/>
    </row>
    <row r="233" spans="1:26" ht="15.75" customHeight="1" x14ac:dyDescent="0.3">
      <c r="A233" s="330"/>
      <c r="B233" s="330"/>
      <c r="C233" s="330"/>
      <c r="D233" s="330"/>
      <c r="E233" s="330"/>
      <c r="F233" s="330"/>
      <c r="G233" s="330"/>
      <c r="H233" s="330"/>
      <c r="I233" s="330"/>
      <c r="J233" s="330"/>
      <c r="K233" s="330"/>
      <c r="L233" s="330"/>
      <c r="M233" s="330"/>
      <c r="N233" s="330"/>
      <c r="O233" s="330"/>
      <c r="P233" s="330"/>
      <c r="Q233" s="330"/>
      <c r="R233" s="330"/>
      <c r="S233" s="330"/>
      <c r="T233" s="330"/>
      <c r="U233" s="330"/>
      <c r="V233" s="330"/>
      <c r="W233" s="330"/>
      <c r="X233" s="330"/>
      <c r="Y233" s="330"/>
      <c r="Z233" s="330"/>
    </row>
    <row r="234" spans="1:26" ht="15.75" customHeight="1" x14ac:dyDescent="0.3">
      <c r="A234" s="330"/>
      <c r="B234" s="330"/>
      <c r="C234" s="330"/>
      <c r="D234" s="330"/>
      <c r="E234" s="330"/>
      <c r="F234" s="330"/>
      <c r="G234" s="330"/>
      <c r="H234" s="330"/>
      <c r="I234" s="330"/>
      <c r="J234" s="330"/>
      <c r="K234" s="330"/>
      <c r="L234" s="330"/>
      <c r="M234" s="330"/>
      <c r="N234" s="330"/>
      <c r="O234" s="330"/>
      <c r="P234" s="330"/>
      <c r="Q234" s="330"/>
      <c r="R234" s="330"/>
      <c r="S234" s="330"/>
      <c r="T234" s="330"/>
      <c r="U234" s="330"/>
      <c r="V234" s="330"/>
      <c r="W234" s="330"/>
      <c r="X234" s="330"/>
      <c r="Y234" s="330"/>
      <c r="Z234" s="330"/>
    </row>
    <row r="235" spans="1:26" ht="15.75" customHeight="1" x14ac:dyDescent="0.3">
      <c r="A235" s="330"/>
      <c r="B235" s="330"/>
      <c r="C235" s="330"/>
      <c r="D235" s="330"/>
      <c r="E235" s="330"/>
      <c r="F235" s="330"/>
      <c r="G235" s="330"/>
      <c r="H235" s="330"/>
      <c r="I235" s="330"/>
      <c r="J235" s="330"/>
      <c r="K235" s="330"/>
      <c r="L235" s="330"/>
      <c r="M235" s="330"/>
      <c r="N235" s="330"/>
      <c r="O235" s="330"/>
      <c r="P235" s="330"/>
      <c r="Q235" s="330"/>
      <c r="R235" s="330"/>
      <c r="S235" s="330"/>
      <c r="T235" s="330"/>
      <c r="U235" s="330"/>
      <c r="V235" s="330"/>
      <c r="W235" s="330"/>
      <c r="X235" s="330"/>
      <c r="Y235" s="330"/>
      <c r="Z235" s="330"/>
    </row>
    <row r="236" spans="1:26" ht="15.75" customHeight="1" x14ac:dyDescent="0.3">
      <c r="A236" s="330"/>
      <c r="B236" s="330"/>
      <c r="C236" s="330"/>
      <c r="D236" s="330"/>
      <c r="E236" s="330"/>
      <c r="F236" s="330"/>
      <c r="G236" s="330"/>
      <c r="H236" s="330"/>
      <c r="I236" s="330"/>
      <c r="J236" s="330"/>
      <c r="K236" s="330"/>
      <c r="L236" s="330"/>
      <c r="M236" s="330"/>
      <c r="N236" s="330"/>
      <c r="O236" s="330"/>
      <c r="P236" s="330"/>
      <c r="Q236" s="330"/>
      <c r="R236" s="330"/>
      <c r="S236" s="330"/>
      <c r="T236" s="330"/>
      <c r="U236" s="330"/>
      <c r="V236" s="330"/>
      <c r="W236" s="330"/>
      <c r="X236" s="330"/>
      <c r="Y236" s="330"/>
      <c r="Z236" s="330"/>
    </row>
    <row r="237" spans="1:26" ht="15.75" customHeight="1" x14ac:dyDescent="0.3">
      <c r="A237" s="330"/>
      <c r="B237" s="330"/>
      <c r="C237" s="330"/>
      <c r="D237" s="330"/>
      <c r="E237" s="330"/>
      <c r="F237" s="330"/>
      <c r="G237" s="330"/>
      <c r="H237" s="330"/>
      <c r="I237" s="330"/>
      <c r="J237" s="330"/>
      <c r="K237" s="330"/>
      <c r="L237" s="330"/>
      <c r="M237" s="330"/>
      <c r="N237" s="330"/>
      <c r="O237" s="330"/>
      <c r="P237" s="330"/>
      <c r="Q237" s="330"/>
      <c r="R237" s="330"/>
      <c r="S237" s="330"/>
      <c r="T237" s="330"/>
      <c r="U237" s="330"/>
      <c r="V237" s="330"/>
      <c r="W237" s="330"/>
      <c r="X237" s="330"/>
      <c r="Y237" s="330"/>
      <c r="Z237" s="330"/>
    </row>
    <row r="238" spans="1:26" ht="15.75" customHeight="1" x14ac:dyDescent="0.3">
      <c r="A238" s="330"/>
      <c r="B238" s="330"/>
      <c r="C238" s="330"/>
      <c r="D238" s="330"/>
      <c r="E238" s="330"/>
      <c r="F238" s="330"/>
      <c r="G238" s="330"/>
      <c r="H238" s="330"/>
      <c r="I238" s="330"/>
      <c r="J238" s="330"/>
      <c r="K238" s="330"/>
      <c r="L238" s="330"/>
      <c r="M238" s="330"/>
      <c r="N238" s="330"/>
      <c r="O238" s="330"/>
      <c r="P238" s="330"/>
      <c r="Q238" s="330"/>
      <c r="R238" s="330"/>
      <c r="S238" s="330"/>
      <c r="T238" s="330"/>
      <c r="U238" s="330"/>
      <c r="V238" s="330"/>
      <c r="W238" s="330"/>
      <c r="X238" s="330"/>
      <c r="Y238" s="330"/>
      <c r="Z238" s="330"/>
    </row>
    <row r="239" spans="1:26" ht="15.75" customHeight="1" x14ac:dyDescent="0.3">
      <c r="A239" s="330"/>
      <c r="B239" s="330"/>
      <c r="C239" s="330"/>
      <c r="D239" s="330"/>
      <c r="E239" s="330"/>
      <c r="F239" s="330"/>
      <c r="G239" s="330"/>
      <c r="H239" s="330"/>
      <c r="I239" s="330"/>
      <c r="J239" s="330"/>
      <c r="K239" s="330"/>
      <c r="L239" s="330"/>
      <c r="M239" s="330"/>
      <c r="N239" s="330"/>
      <c r="O239" s="330"/>
      <c r="P239" s="330"/>
      <c r="Q239" s="330"/>
      <c r="R239" s="330"/>
      <c r="S239" s="330"/>
      <c r="T239" s="330"/>
      <c r="U239" s="330"/>
      <c r="V239" s="330"/>
      <c r="W239" s="330"/>
      <c r="X239" s="330"/>
      <c r="Y239" s="330"/>
      <c r="Z239" s="330"/>
    </row>
    <row r="240" spans="1:26" ht="15.75" customHeight="1" x14ac:dyDescent="0.3">
      <c r="A240" s="330"/>
      <c r="B240" s="330"/>
      <c r="C240" s="330"/>
      <c r="D240" s="330"/>
      <c r="E240" s="330"/>
      <c r="F240" s="330"/>
      <c r="G240" s="330"/>
      <c r="H240" s="330"/>
      <c r="I240" s="330"/>
      <c r="J240" s="330"/>
      <c r="K240" s="330"/>
      <c r="L240" s="330"/>
      <c r="M240" s="330"/>
      <c r="N240" s="330"/>
      <c r="O240" s="330"/>
      <c r="P240" s="330"/>
      <c r="Q240" s="330"/>
      <c r="R240" s="330"/>
      <c r="S240" s="330"/>
      <c r="T240" s="330"/>
      <c r="U240" s="330"/>
      <c r="V240" s="330"/>
      <c r="W240" s="330"/>
      <c r="X240" s="330"/>
      <c r="Y240" s="330"/>
      <c r="Z240" s="330"/>
    </row>
    <row r="241" spans="1:26" ht="15.75" customHeight="1" x14ac:dyDescent="0.3">
      <c r="A241" s="330"/>
      <c r="B241" s="330"/>
      <c r="C241" s="330"/>
      <c r="D241" s="330"/>
      <c r="E241" s="330"/>
      <c r="F241" s="330"/>
      <c r="G241" s="330"/>
      <c r="H241" s="330"/>
      <c r="I241" s="330"/>
      <c r="J241" s="330"/>
      <c r="K241" s="330"/>
      <c r="L241" s="330"/>
      <c r="M241" s="330"/>
      <c r="N241" s="330"/>
      <c r="O241" s="330"/>
      <c r="P241" s="330"/>
      <c r="Q241" s="330"/>
      <c r="R241" s="330"/>
      <c r="S241" s="330"/>
      <c r="T241" s="330"/>
      <c r="U241" s="330"/>
      <c r="V241" s="330"/>
      <c r="W241" s="330"/>
      <c r="X241" s="330"/>
      <c r="Y241" s="330"/>
      <c r="Z241" s="330"/>
    </row>
    <row r="242" spans="1:26" ht="15.75" customHeight="1" x14ac:dyDescent="0.3">
      <c r="A242" s="330"/>
      <c r="B242" s="330"/>
      <c r="C242" s="330"/>
      <c r="D242" s="330"/>
      <c r="E242" s="330"/>
      <c r="F242" s="330"/>
      <c r="G242" s="330"/>
      <c r="H242" s="330"/>
      <c r="I242" s="330"/>
      <c r="J242" s="330"/>
      <c r="K242" s="330"/>
      <c r="L242" s="330"/>
      <c r="M242" s="330"/>
      <c r="N242" s="330"/>
      <c r="O242" s="330"/>
      <c r="P242" s="330"/>
      <c r="Q242" s="330"/>
      <c r="R242" s="330"/>
      <c r="S242" s="330"/>
      <c r="T242" s="330"/>
      <c r="U242" s="330"/>
      <c r="V242" s="330"/>
      <c r="W242" s="330"/>
      <c r="X242" s="330"/>
      <c r="Y242" s="330"/>
      <c r="Z242" s="330"/>
    </row>
    <row r="243" spans="1:26" ht="15.75" customHeight="1" x14ac:dyDescent="0.3">
      <c r="A243" s="330"/>
      <c r="B243" s="330"/>
      <c r="C243" s="330"/>
      <c r="D243" s="330"/>
      <c r="E243" s="330"/>
      <c r="F243" s="330"/>
      <c r="G243" s="330"/>
      <c r="H243" s="330"/>
      <c r="I243" s="330"/>
      <c r="J243" s="330"/>
      <c r="K243" s="330"/>
      <c r="L243" s="330"/>
      <c r="M243" s="330"/>
      <c r="N243" s="330"/>
      <c r="O243" s="330"/>
      <c r="P243" s="330"/>
      <c r="Q243" s="330"/>
      <c r="R243" s="330"/>
      <c r="S243" s="330"/>
      <c r="T243" s="330"/>
      <c r="U243" s="330"/>
      <c r="V243" s="330"/>
      <c r="W243" s="330"/>
      <c r="X243" s="330"/>
      <c r="Y243" s="330"/>
      <c r="Z243" s="330"/>
    </row>
    <row r="244" spans="1:26" ht="15.75" customHeight="1" x14ac:dyDescent="0.3">
      <c r="A244" s="330"/>
      <c r="B244" s="330"/>
      <c r="C244" s="330"/>
      <c r="D244" s="330"/>
      <c r="E244" s="330"/>
      <c r="F244" s="330"/>
      <c r="G244" s="330"/>
      <c r="H244" s="330"/>
      <c r="I244" s="330"/>
      <c r="J244" s="330"/>
      <c r="K244" s="330"/>
      <c r="L244" s="330"/>
      <c r="M244" s="330"/>
      <c r="N244" s="330"/>
      <c r="O244" s="330"/>
      <c r="P244" s="330"/>
      <c r="Q244" s="330"/>
      <c r="R244" s="330"/>
      <c r="S244" s="330"/>
      <c r="T244" s="330"/>
      <c r="U244" s="330"/>
      <c r="V244" s="330"/>
      <c r="W244" s="330"/>
      <c r="X244" s="330"/>
      <c r="Y244" s="330"/>
      <c r="Z244" s="330"/>
    </row>
    <row r="245" spans="1:26" ht="15.75" customHeight="1" x14ac:dyDescent="0.3">
      <c r="A245" s="330"/>
      <c r="B245" s="330"/>
      <c r="C245" s="330"/>
      <c r="D245" s="330"/>
      <c r="E245" s="330"/>
      <c r="F245" s="330"/>
      <c r="G245" s="330"/>
      <c r="H245" s="330"/>
      <c r="I245" s="330"/>
      <c r="J245" s="330"/>
      <c r="K245" s="330"/>
      <c r="L245" s="330"/>
      <c r="M245" s="330"/>
      <c r="N245" s="330"/>
      <c r="O245" s="330"/>
      <c r="P245" s="330"/>
      <c r="Q245" s="330"/>
      <c r="R245" s="330"/>
      <c r="S245" s="330"/>
      <c r="T245" s="330"/>
      <c r="U245" s="330"/>
      <c r="V245" s="330"/>
      <c r="W245" s="330"/>
      <c r="X245" s="330"/>
      <c r="Y245" s="330"/>
      <c r="Z245" s="330"/>
    </row>
    <row r="246" spans="1:26" ht="15.75" customHeight="1" x14ac:dyDescent="0.3">
      <c r="A246" s="330"/>
      <c r="B246" s="330"/>
      <c r="C246" s="330"/>
      <c r="D246" s="330"/>
      <c r="E246" s="330"/>
      <c r="F246" s="330"/>
      <c r="G246" s="330"/>
      <c r="H246" s="330"/>
      <c r="I246" s="330"/>
      <c r="J246" s="330"/>
      <c r="K246" s="330"/>
      <c r="L246" s="330"/>
      <c r="M246" s="330"/>
      <c r="N246" s="330"/>
      <c r="O246" s="330"/>
      <c r="P246" s="330"/>
      <c r="Q246" s="330"/>
      <c r="R246" s="330"/>
      <c r="S246" s="330"/>
      <c r="T246" s="330"/>
      <c r="U246" s="330"/>
      <c r="V246" s="330"/>
      <c r="W246" s="330"/>
      <c r="X246" s="330"/>
      <c r="Y246" s="330"/>
      <c r="Z246" s="330"/>
    </row>
    <row r="247" spans="1:26" ht="15.75" customHeight="1" x14ac:dyDescent="0.3">
      <c r="A247" s="330"/>
      <c r="B247" s="330"/>
      <c r="C247" s="330"/>
      <c r="D247" s="330"/>
      <c r="E247" s="330"/>
      <c r="F247" s="330"/>
      <c r="G247" s="330"/>
      <c r="H247" s="330"/>
      <c r="I247" s="330"/>
      <c r="J247" s="330"/>
      <c r="K247" s="330"/>
      <c r="L247" s="330"/>
      <c r="M247" s="330"/>
      <c r="N247" s="330"/>
      <c r="O247" s="330"/>
      <c r="P247" s="330"/>
      <c r="Q247" s="330"/>
      <c r="R247" s="330"/>
      <c r="S247" s="330"/>
      <c r="T247" s="330"/>
      <c r="U247" s="330"/>
      <c r="V247" s="330"/>
      <c r="W247" s="330"/>
      <c r="X247" s="330"/>
      <c r="Y247" s="330"/>
      <c r="Z247" s="330"/>
    </row>
    <row r="248" spans="1:26" ht="15.75" customHeight="1" x14ac:dyDescent="0.3">
      <c r="A248" s="330"/>
      <c r="B248" s="330"/>
      <c r="C248" s="330"/>
      <c r="D248" s="330"/>
      <c r="E248" s="330"/>
      <c r="F248" s="330"/>
      <c r="G248" s="330"/>
      <c r="H248" s="330"/>
      <c r="I248" s="330"/>
      <c r="J248" s="330"/>
      <c r="K248" s="330"/>
      <c r="L248" s="330"/>
      <c r="M248" s="330"/>
      <c r="N248" s="330"/>
      <c r="O248" s="330"/>
      <c r="P248" s="330"/>
      <c r="Q248" s="330"/>
      <c r="R248" s="330"/>
      <c r="S248" s="330"/>
      <c r="T248" s="330"/>
      <c r="U248" s="330"/>
      <c r="V248" s="330"/>
      <c r="W248" s="330"/>
      <c r="X248" s="330"/>
      <c r="Y248" s="330"/>
      <c r="Z248" s="330"/>
    </row>
    <row r="249" spans="1:26" ht="15.75" customHeight="1" x14ac:dyDescent="0.3">
      <c r="A249" s="330"/>
      <c r="B249" s="330"/>
      <c r="C249" s="330"/>
      <c r="D249" s="330"/>
      <c r="E249" s="330"/>
      <c r="F249" s="330"/>
      <c r="G249" s="330"/>
      <c r="H249" s="330"/>
      <c r="I249" s="330"/>
      <c r="J249" s="330"/>
      <c r="K249" s="330"/>
      <c r="L249" s="330"/>
      <c r="M249" s="330"/>
      <c r="N249" s="330"/>
      <c r="O249" s="330"/>
      <c r="P249" s="330"/>
      <c r="Q249" s="330"/>
      <c r="R249" s="330"/>
      <c r="S249" s="330"/>
      <c r="T249" s="330"/>
      <c r="U249" s="330"/>
      <c r="V249" s="330"/>
      <c r="W249" s="330"/>
      <c r="X249" s="330"/>
      <c r="Y249" s="330"/>
      <c r="Z249" s="330"/>
    </row>
    <row r="250" spans="1:26" ht="15.75" customHeight="1" x14ac:dyDescent="0.3">
      <c r="A250" s="330"/>
      <c r="B250" s="330"/>
      <c r="C250" s="330"/>
      <c r="D250" s="330"/>
      <c r="E250" s="330"/>
      <c r="F250" s="330"/>
      <c r="G250" s="330"/>
      <c r="H250" s="330"/>
      <c r="I250" s="330"/>
      <c r="J250" s="330"/>
      <c r="K250" s="330"/>
      <c r="L250" s="330"/>
      <c r="M250" s="330"/>
      <c r="N250" s="330"/>
      <c r="O250" s="330"/>
      <c r="P250" s="330"/>
      <c r="Q250" s="330"/>
      <c r="R250" s="330"/>
      <c r="S250" s="330"/>
      <c r="T250" s="330"/>
      <c r="U250" s="330"/>
      <c r="V250" s="330"/>
      <c r="W250" s="330"/>
      <c r="X250" s="330"/>
      <c r="Y250" s="330"/>
      <c r="Z250" s="330"/>
    </row>
    <row r="251" spans="1:26" ht="15.75" customHeight="1" x14ac:dyDescent="0.3">
      <c r="A251" s="330"/>
      <c r="B251" s="330"/>
      <c r="C251" s="330"/>
      <c r="D251" s="330"/>
      <c r="E251" s="330"/>
      <c r="F251" s="330"/>
      <c r="G251" s="330"/>
      <c r="H251" s="330"/>
      <c r="I251" s="330"/>
      <c r="J251" s="330"/>
      <c r="K251" s="330"/>
      <c r="L251" s="330"/>
      <c r="M251" s="330"/>
      <c r="N251" s="330"/>
      <c r="O251" s="330"/>
      <c r="P251" s="330"/>
      <c r="Q251" s="330"/>
      <c r="R251" s="330"/>
      <c r="S251" s="330"/>
      <c r="T251" s="330"/>
      <c r="U251" s="330"/>
      <c r="V251" s="330"/>
      <c r="W251" s="330"/>
      <c r="X251" s="330"/>
      <c r="Y251" s="330"/>
      <c r="Z251" s="330"/>
    </row>
    <row r="252" spans="1:26" ht="15.75" customHeight="1" x14ac:dyDescent="0.3">
      <c r="A252" s="330"/>
      <c r="B252" s="330"/>
      <c r="C252" s="330"/>
      <c r="D252" s="330"/>
      <c r="E252" s="330"/>
      <c r="F252" s="330"/>
      <c r="G252" s="330"/>
      <c r="H252" s="330"/>
      <c r="I252" s="330"/>
      <c r="J252" s="330"/>
      <c r="K252" s="330"/>
      <c r="L252" s="330"/>
      <c r="M252" s="330"/>
      <c r="N252" s="330"/>
      <c r="O252" s="330"/>
      <c r="P252" s="330"/>
      <c r="Q252" s="330"/>
      <c r="R252" s="330"/>
      <c r="S252" s="330"/>
      <c r="T252" s="330"/>
      <c r="U252" s="330"/>
      <c r="V252" s="330"/>
      <c r="W252" s="330"/>
      <c r="X252" s="330"/>
      <c r="Y252" s="330"/>
      <c r="Z252" s="330"/>
    </row>
    <row r="253" spans="1:26" ht="15.75" customHeight="1" x14ac:dyDescent="0.3">
      <c r="A253" s="330"/>
      <c r="B253" s="330"/>
      <c r="C253" s="330"/>
      <c r="D253" s="330"/>
      <c r="E253" s="330"/>
      <c r="F253" s="330"/>
      <c r="G253" s="330"/>
      <c r="H253" s="330"/>
      <c r="I253" s="330"/>
      <c r="J253" s="330"/>
      <c r="K253" s="330"/>
      <c r="L253" s="330"/>
      <c r="M253" s="330"/>
      <c r="N253" s="330"/>
      <c r="O253" s="330"/>
      <c r="P253" s="330"/>
      <c r="Q253" s="330"/>
      <c r="R253" s="330"/>
      <c r="S253" s="330"/>
      <c r="T253" s="330"/>
      <c r="U253" s="330"/>
      <c r="V253" s="330"/>
      <c r="W253" s="330"/>
      <c r="X253" s="330"/>
      <c r="Y253" s="330"/>
      <c r="Z253" s="330"/>
    </row>
    <row r="254" spans="1:26" ht="15.75" customHeight="1" x14ac:dyDescent="0.3">
      <c r="A254" s="330"/>
      <c r="B254" s="330"/>
      <c r="C254" s="330"/>
      <c r="D254" s="330"/>
      <c r="E254" s="330"/>
      <c r="F254" s="330"/>
      <c r="G254" s="330"/>
      <c r="H254" s="330"/>
      <c r="I254" s="330"/>
      <c r="J254" s="330"/>
      <c r="K254" s="330"/>
      <c r="L254" s="330"/>
      <c r="M254" s="330"/>
      <c r="N254" s="330"/>
      <c r="O254" s="330"/>
      <c r="P254" s="330"/>
      <c r="Q254" s="330"/>
      <c r="R254" s="330"/>
      <c r="S254" s="330"/>
      <c r="T254" s="330"/>
      <c r="U254" s="330"/>
      <c r="V254" s="330"/>
      <c r="W254" s="330"/>
      <c r="X254" s="330"/>
      <c r="Y254" s="330"/>
      <c r="Z254" s="330"/>
    </row>
    <row r="255" spans="1:26" ht="15.75" customHeight="1" x14ac:dyDescent="0.3">
      <c r="A255" s="330"/>
      <c r="B255" s="330"/>
      <c r="C255" s="330"/>
      <c r="D255" s="330"/>
      <c r="E255" s="330"/>
      <c r="F255" s="330"/>
      <c r="G255" s="330"/>
      <c r="H255" s="330"/>
      <c r="I255" s="330"/>
      <c r="J255" s="330"/>
      <c r="K255" s="330"/>
      <c r="L255" s="330"/>
      <c r="M255" s="330"/>
      <c r="N255" s="330"/>
      <c r="O255" s="330"/>
      <c r="P255" s="330"/>
      <c r="Q255" s="330"/>
      <c r="R255" s="330"/>
      <c r="S255" s="330"/>
      <c r="T255" s="330"/>
      <c r="U255" s="330"/>
      <c r="V255" s="330"/>
      <c r="W255" s="330"/>
      <c r="X255" s="330"/>
      <c r="Y255" s="330"/>
      <c r="Z255" s="330"/>
    </row>
    <row r="256" spans="1:26" ht="15.75" customHeight="1" x14ac:dyDescent="0.3">
      <c r="A256" s="330"/>
      <c r="B256" s="330"/>
      <c r="C256" s="330"/>
      <c r="D256" s="330"/>
      <c r="E256" s="330"/>
      <c r="F256" s="330"/>
      <c r="G256" s="330"/>
      <c r="H256" s="330"/>
      <c r="I256" s="330"/>
      <c r="J256" s="330"/>
      <c r="K256" s="330"/>
      <c r="L256" s="330"/>
      <c r="M256" s="330"/>
      <c r="N256" s="330"/>
      <c r="O256" s="330"/>
      <c r="P256" s="330"/>
      <c r="Q256" s="330"/>
      <c r="R256" s="330"/>
      <c r="S256" s="330"/>
      <c r="T256" s="330"/>
      <c r="U256" s="330"/>
      <c r="V256" s="330"/>
      <c r="W256" s="330"/>
      <c r="X256" s="330"/>
      <c r="Y256" s="330"/>
      <c r="Z256" s="330"/>
    </row>
    <row r="257" spans="1:26" ht="15.75" customHeight="1" x14ac:dyDescent="0.3">
      <c r="A257" s="330"/>
      <c r="B257" s="330"/>
      <c r="C257" s="330"/>
      <c r="D257" s="330"/>
      <c r="E257" s="330"/>
      <c r="F257" s="330"/>
      <c r="G257" s="330"/>
      <c r="H257" s="330"/>
      <c r="I257" s="330"/>
      <c r="J257" s="330"/>
      <c r="K257" s="330"/>
      <c r="L257" s="330"/>
      <c r="M257" s="330"/>
      <c r="N257" s="330"/>
      <c r="O257" s="330"/>
      <c r="P257" s="330"/>
      <c r="Q257" s="330"/>
      <c r="R257" s="330"/>
      <c r="S257" s="330"/>
      <c r="T257" s="330"/>
      <c r="U257" s="330"/>
      <c r="V257" s="330"/>
      <c r="W257" s="330"/>
      <c r="X257" s="330"/>
      <c r="Y257" s="330"/>
      <c r="Z257" s="330"/>
    </row>
    <row r="258" spans="1:26" ht="15.75" customHeight="1" x14ac:dyDescent="0.3">
      <c r="A258" s="330"/>
      <c r="B258" s="330"/>
      <c r="C258" s="330"/>
      <c r="D258" s="330"/>
      <c r="E258" s="330"/>
      <c r="F258" s="330"/>
      <c r="G258" s="330"/>
      <c r="H258" s="330"/>
      <c r="I258" s="330"/>
      <c r="J258" s="330"/>
      <c r="K258" s="330"/>
      <c r="L258" s="330"/>
      <c r="M258" s="330"/>
      <c r="N258" s="330"/>
      <c r="O258" s="330"/>
      <c r="P258" s="330"/>
      <c r="Q258" s="330"/>
      <c r="R258" s="330"/>
      <c r="S258" s="330"/>
      <c r="T258" s="330"/>
      <c r="U258" s="330"/>
      <c r="V258" s="330"/>
      <c r="W258" s="330"/>
      <c r="X258" s="330"/>
      <c r="Y258" s="330"/>
      <c r="Z258" s="330"/>
    </row>
    <row r="259" spans="1:26" ht="15.75" customHeight="1" x14ac:dyDescent="0.3">
      <c r="A259" s="330"/>
      <c r="B259" s="330"/>
      <c r="C259" s="330"/>
      <c r="D259" s="330"/>
      <c r="E259" s="330"/>
      <c r="F259" s="330"/>
      <c r="G259" s="330"/>
      <c r="H259" s="330"/>
      <c r="I259" s="330"/>
      <c r="J259" s="330"/>
      <c r="K259" s="330"/>
      <c r="L259" s="330"/>
      <c r="M259" s="330"/>
      <c r="N259" s="330"/>
      <c r="O259" s="330"/>
      <c r="P259" s="330"/>
      <c r="Q259" s="330"/>
      <c r="R259" s="330"/>
      <c r="S259" s="330"/>
      <c r="T259" s="330"/>
      <c r="U259" s="330"/>
      <c r="V259" s="330"/>
      <c r="W259" s="330"/>
      <c r="X259" s="330"/>
      <c r="Y259" s="330"/>
      <c r="Z259" s="330"/>
    </row>
    <row r="260" spans="1:26" ht="15.75" customHeight="1" x14ac:dyDescent="0.3">
      <c r="A260" s="330"/>
      <c r="B260" s="330"/>
      <c r="C260" s="330"/>
      <c r="D260" s="330"/>
      <c r="E260" s="330"/>
      <c r="F260" s="330"/>
      <c r="G260" s="330"/>
      <c r="H260" s="330"/>
      <c r="I260" s="330"/>
      <c r="J260" s="330"/>
      <c r="K260" s="330"/>
      <c r="L260" s="330"/>
      <c r="M260" s="330"/>
      <c r="N260" s="330"/>
      <c r="O260" s="330"/>
      <c r="P260" s="330"/>
      <c r="Q260" s="330"/>
      <c r="R260" s="330"/>
      <c r="S260" s="330"/>
      <c r="T260" s="330"/>
      <c r="U260" s="330"/>
      <c r="V260" s="330"/>
      <c r="W260" s="330"/>
      <c r="X260" s="330"/>
      <c r="Y260" s="330"/>
      <c r="Z260" s="330"/>
    </row>
    <row r="261" spans="1:26" ht="15.75" customHeight="1" x14ac:dyDescent="0.3">
      <c r="A261" s="330"/>
      <c r="B261" s="330"/>
      <c r="C261" s="330"/>
      <c r="D261" s="330"/>
      <c r="E261" s="330"/>
      <c r="F261" s="330"/>
      <c r="G261" s="330"/>
      <c r="H261" s="330"/>
      <c r="I261" s="330"/>
      <c r="J261" s="330"/>
      <c r="K261" s="330"/>
      <c r="L261" s="330"/>
      <c r="M261" s="330"/>
      <c r="N261" s="330"/>
      <c r="O261" s="330"/>
      <c r="P261" s="330"/>
      <c r="Q261" s="330"/>
      <c r="R261" s="330"/>
      <c r="S261" s="330"/>
      <c r="T261" s="330"/>
      <c r="U261" s="330"/>
      <c r="V261" s="330"/>
      <c r="W261" s="330"/>
      <c r="X261" s="330"/>
      <c r="Y261" s="330"/>
      <c r="Z261" s="330"/>
    </row>
    <row r="262" spans="1:26" ht="15.75" customHeight="1" x14ac:dyDescent="0.3">
      <c r="A262" s="330"/>
      <c r="B262" s="330"/>
      <c r="C262" s="330"/>
      <c r="D262" s="330"/>
      <c r="E262" s="330"/>
      <c r="F262" s="330"/>
      <c r="G262" s="330"/>
      <c r="H262" s="330"/>
      <c r="I262" s="330"/>
      <c r="J262" s="330"/>
      <c r="K262" s="330"/>
      <c r="L262" s="330"/>
      <c r="M262" s="330"/>
      <c r="N262" s="330"/>
      <c r="O262" s="330"/>
      <c r="P262" s="330"/>
      <c r="Q262" s="330"/>
      <c r="R262" s="330"/>
      <c r="S262" s="330"/>
      <c r="T262" s="330"/>
      <c r="U262" s="330"/>
      <c r="V262" s="330"/>
      <c r="W262" s="330"/>
      <c r="X262" s="330"/>
      <c r="Y262" s="330"/>
      <c r="Z262" s="330"/>
    </row>
    <row r="263" spans="1:26" ht="15.75" customHeight="1" x14ac:dyDescent="0.3">
      <c r="A263" s="330"/>
      <c r="B263" s="330"/>
      <c r="C263" s="330"/>
      <c r="D263" s="330"/>
      <c r="E263" s="330"/>
      <c r="F263" s="330"/>
      <c r="G263" s="330"/>
      <c r="H263" s="330"/>
      <c r="I263" s="330"/>
      <c r="J263" s="330"/>
      <c r="K263" s="330"/>
      <c r="L263" s="330"/>
      <c r="M263" s="330"/>
      <c r="N263" s="330"/>
      <c r="O263" s="330"/>
      <c r="P263" s="330"/>
      <c r="Q263" s="330"/>
      <c r="R263" s="330"/>
      <c r="S263" s="330"/>
      <c r="T263" s="330"/>
      <c r="U263" s="330"/>
      <c r="V263" s="330"/>
      <c r="W263" s="330"/>
      <c r="X263" s="330"/>
      <c r="Y263" s="330"/>
      <c r="Z263" s="330"/>
    </row>
    <row r="264" spans="1:26" ht="15.75" customHeight="1" x14ac:dyDescent="0.3">
      <c r="A264" s="330"/>
      <c r="B264" s="330"/>
      <c r="C264" s="330"/>
      <c r="D264" s="330"/>
      <c r="E264" s="330"/>
      <c r="F264" s="330"/>
      <c r="G264" s="330"/>
      <c r="H264" s="330"/>
      <c r="I264" s="330"/>
      <c r="J264" s="330"/>
      <c r="K264" s="330"/>
      <c r="L264" s="330"/>
      <c r="M264" s="330"/>
      <c r="N264" s="330"/>
      <c r="O264" s="330"/>
      <c r="P264" s="330"/>
      <c r="Q264" s="330"/>
      <c r="R264" s="330"/>
      <c r="S264" s="330"/>
      <c r="T264" s="330"/>
      <c r="U264" s="330"/>
      <c r="V264" s="330"/>
      <c r="W264" s="330"/>
      <c r="X264" s="330"/>
      <c r="Y264" s="330"/>
      <c r="Z264" s="330"/>
    </row>
    <row r="265" spans="1:26" ht="15.75" customHeight="1" x14ac:dyDescent="0.3">
      <c r="A265" s="330"/>
      <c r="B265" s="330"/>
      <c r="C265" s="330"/>
      <c r="D265" s="330"/>
      <c r="E265" s="330"/>
      <c r="F265" s="330"/>
      <c r="G265" s="330"/>
      <c r="H265" s="330"/>
      <c r="I265" s="330"/>
      <c r="J265" s="330"/>
      <c r="K265" s="330"/>
      <c r="L265" s="330"/>
      <c r="M265" s="330"/>
      <c r="N265" s="330"/>
      <c r="O265" s="330"/>
      <c r="P265" s="330"/>
      <c r="Q265" s="330"/>
      <c r="R265" s="330"/>
      <c r="S265" s="330"/>
      <c r="T265" s="330"/>
      <c r="U265" s="330"/>
      <c r="V265" s="330"/>
      <c r="W265" s="330"/>
      <c r="X265" s="330"/>
      <c r="Y265" s="330"/>
      <c r="Z265" s="330"/>
    </row>
    <row r="266" spans="1:26" ht="15.75" customHeight="1" x14ac:dyDescent="0.3">
      <c r="A266" s="330"/>
      <c r="B266" s="330"/>
      <c r="C266" s="330"/>
      <c r="D266" s="330"/>
      <c r="E266" s="330"/>
      <c r="F266" s="330"/>
      <c r="G266" s="330"/>
      <c r="H266" s="330"/>
      <c r="I266" s="330"/>
      <c r="J266" s="330"/>
      <c r="K266" s="330"/>
      <c r="L266" s="330"/>
      <c r="M266" s="330"/>
      <c r="N266" s="330"/>
      <c r="O266" s="330"/>
      <c r="P266" s="330"/>
      <c r="Q266" s="330"/>
      <c r="R266" s="330"/>
      <c r="S266" s="330"/>
      <c r="T266" s="330"/>
      <c r="U266" s="330"/>
      <c r="V266" s="330"/>
      <c r="W266" s="330"/>
      <c r="X266" s="330"/>
      <c r="Y266" s="330"/>
      <c r="Z266" s="330"/>
    </row>
    <row r="267" spans="1:26" ht="15.75" customHeight="1" x14ac:dyDescent="0.3">
      <c r="A267" s="330"/>
      <c r="B267" s="330"/>
      <c r="C267" s="330"/>
      <c r="D267" s="330"/>
      <c r="E267" s="330"/>
      <c r="F267" s="330"/>
      <c r="G267" s="330"/>
      <c r="H267" s="330"/>
      <c r="I267" s="330"/>
      <c r="J267" s="330"/>
      <c r="K267" s="330"/>
      <c r="L267" s="330"/>
      <c r="M267" s="330"/>
      <c r="N267" s="330"/>
      <c r="O267" s="330"/>
      <c r="P267" s="330"/>
      <c r="Q267" s="330"/>
      <c r="R267" s="330"/>
      <c r="S267" s="330"/>
      <c r="T267" s="330"/>
      <c r="U267" s="330"/>
      <c r="V267" s="330"/>
      <c r="W267" s="330"/>
      <c r="X267" s="330"/>
      <c r="Y267" s="330"/>
      <c r="Z267" s="330"/>
    </row>
    <row r="268" spans="1:26" ht="15.75" customHeight="1" x14ac:dyDescent="0.3">
      <c r="A268" s="330"/>
      <c r="B268" s="330"/>
      <c r="C268" s="330"/>
      <c r="D268" s="330"/>
      <c r="E268" s="330"/>
      <c r="F268" s="330"/>
      <c r="G268" s="330"/>
      <c r="H268" s="330"/>
      <c r="I268" s="330"/>
      <c r="J268" s="330"/>
      <c r="K268" s="330"/>
      <c r="L268" s="330"/>
      <c r="M268" s="330"/>
      <c r="N268" s="330"/>
      <c r="O268" s="330"/>
      <c r="P268" s="330"/>
      <c r="Q268" s="330"/>
      <c r="R268" s="330"/>
      <c r="S268" s="330"/>
      <c r="T268" s="330"/>
      <c r="U268" s="330"/>
      <c r="V268" s="330"/>
      <c r="W268" s="330"/>
      <c r="X268" s="330"/>
      <c r="Y268" s="330"/>
      <c r="Z268" s="330"/>
    </row>
    <row r="269" spans="1:26" ht="15.75" customHeight="1" x14ac:dyDescent="0.3">
      <c r="A269" s="330"/>
      <c r="B269" s="330"/>
      <c r="C269" s="330"/>
      <c r="D269" s="330"/>
      <c r="E269" s="330"/>
      <c r="F269" s="330"/>
      <c r="G269" s="330"/>
      <c r="H269" s="330"/>
      <c r="I269" s="330"/>
      <c r="J269" s="330"/>
      <c r="K269" s="330"/>
      <c r="L269" s="330"/>
      <c r="M269" s="330"/>
      <c r="N269" s="330"/>
      <c r="O269" s="330"/>
      <c r="P269" s="330"/>
      <c r="Q269" s="330"/>
      <c r="R269" s="330"/>
      <c r="S269" s="330"/>
      <c r="T269" s="330"/>
      <c r="U269" s="330"/>
      <c r="V269" s="330"/>
      <c r="W269" s="330"/>
      <c r="X269" s="330"/>
      <c r="Y269" s="330"/>
      <c r="Z269" s="330"/>
    </row>
    <row r="270" spans="1:26" ht="15.75" customHeight="1" x14ac:dyDescent="0.3">
      <c r="A270" s="330"/>
      <c r="B270" s="330"/>
      <c r="C270" s="330"/>
      <c r="D270" s="330"/>
      <c r="E270" s="330"/>
      <c r="F270" s="330"/>
      <c r="G270" s="330"/>
      <c r="H270" s="330"/>
      <c r="I270" s="330"/>
      <c r="J270" s="330"/>
      <c r="K270" s="330"/>
      <c r="L270" s="330"/>
      <c r="M270" s="330"/>
      <c r="N270" s="330"/>
      <c r="O270" s="330"/>
      <c r="P270" s="330"/>
      <c r="Q270" s="330"/>
      <c r="R270" s="330"/>
      <c r="S270" s="330"/>
      <c r="T270" s="330"/>
      <c r="U270" s="330"/>
      <c r="V270" s="330"/>
      <c r="W270" s="330"/>
      <c r="X270" s="330"/>
      <c r="Y270" s="330"/>
      <c r="Z270" s="330"/>
    </row>
    <row r="271" spans="1:26" ht="15.75" customHeight="1" x14ac:dyDescent="0.3">
      <c r="A271" s="330"/>
      <c r="B271" s="330"/>
      <c r="C271" s="330"/>
      <c r="D271" s="330"/>
      <c r="E271" s="330"/>
      <c r="F271" s="330"/>
      <c r="G271" s="330"/>
      <c r="H271" s="330"/>
      <c r="I271" s="330"/>
      <c r="J271" s="330"/>
      <c r="K271" s="330"/>
      <c r="L271" s="330"/>
      <c r="M271" s="330"/>
      <c r="N271" s="330"/>
      <c r="O271" s="330"/>
      <c r="P271" s="330"/>
      <c r="Q271" s="330"/>
      <c r="R271" s="330"/>
      <c r="S271" s="330"/>
      <c r="T271" s="330"/>
      <c r="U271" s="330"/>
      <c r="V271" s="330"/>
      <c r="W271" s="330"/>
      <c r="X271" s="330"/>
      <c r="Y271" s="330"/>
      <c r="Z271" s="330"/>
    </row>
    <row r="272" spans="1:26" ht="15.75" customHeight="1" x14ac:dyDescent="0.3">
      <c r="A272" s="330"/>
      <c r="B272" s="330"/>
      <c r="C272" s="330"/>
      <c r="D272" s="330"/>
      <c r="E272" s="330"/>
      <c r="F272" s="330"/>
      <c r="G272" s="330"/>
      <c r="H272" s="330"/>
      <c r="I272" s="330"/>
      <c r="J272" s="330"/>
      <c r="K272" s="330"/>
      <c r="L272" s="330"/>
      <c r="M272" s="330"/>
      <c r="N272" s="330"/>
      <c r="O272" s="330"/>
      <c r="P272" s="330"/>
      <c r="Q272" s="330"/>
      <c r="R272" s="330"/>
      <c r="S272" s="330"/>
      <c r="T272" s="330"/>
      <c r="U272" s="330"/>
      <c r="V272" s="330"/>
      <c r="W272" s="330"/>
      <c r="X272" s="330"/>
      <c r="Y272" s="330"/>
      <c r="Z272" s="330"/>
    </row>
    <row r="273" spans="1:26" ht="15.75" customHeight="1" x14ac:dyDescent="0.3">
      <c r="A273" s="330"/>
      <c r="B273" s="330"/>
      <c r="C273" s="330"/>
      <c r="D273" s="330"/>
      <c r="E273" s="330"/>
      <c r="F273" s="330"/>
      <c r="G273" s="330"/>
      <c r="H273" s="330"/>
      <c r="I273" s="330"/>
      <c r="J273" s="330"/>
      <c r="K273" s="330"/>
      <c r="L273" s="330"/>
      <c r="M273" s="330"/>
      <c r="N273" s="330"/>
      <c r="O273" s="330"/>
      <c r="P273" s="330"/>
      <c r="Q273" s="330"/>
      <c r="R273" s="330"/>
      <c r="S273" s="330"/>
      <c r="T273" s="330"/>
      <c r="U273" s="330"/>
      <c r="V273" s="330"/>
      <c r="W273" s="330"/>
      <c r="X273" s="330"/>
      <c r="Y273" s="330"/>
      <c r="Z273" s="330"/>
    </row>
    <row r="274" spans="1:26" ht="15.75" customHeight="1" x14ac:dyDescent="0.3">
      <c r="A274" s="330"/>
      <c r="B274" s="330"/>
      <c r="C274" s="330"/>
      <c r="D274" s="330"/>
      <c r="E274" s="330"/>
      <c r="F274" s="330"/>
      <c r="G274" s="330"/>
      <c r="H274" s="330"/>
      <c r="I274" s="330"/>
      <c r="J274" s="330"/>
      <c r="K274" s="330"/>
      <c r="L274" s="330"/>
      <c r="M274" s="330"/>
      <c r="N274" s="330"/>
      <c r="O274" s="330"/>
      <c r="P274" s="330"/>
      <c r="Q274" s="330"/>
      <c r="R274" s="330"/>
      <c r="S274" s="330"/>
      <c r="T274" s="330"/>
      <c r="U274" s="330"/>
      <c r="V274" s="330"/>
      <c r="W274" s="330"/>
      <c r="X274" s="330"/>
      <c r="Y274" s="330"/>
      <c r="Z274" s="330"/>
    </row>
    <row r="275" spans="1:26" ht="15.75" customHeight="1" x14ac:dyDescent="0.3">
      <c r="A275" s="330"/>
      <c r="B275" s="330"/>
      <c r="C275" s="330"/>
      <c r="D275" s="330"/>
      <c r="E275" s="330"/>
      <c r="F275" s="330"/>
      <c r="G275" s="330"/>
      <c r="H275" s="330"/>
      <c r="I275" s="330"/>
      <c r="J275" s="330"/>
      <c r="K275" s="330"/>
      <c r="L275" s="330"/>
      <c r="M275" s="330"/>
      <c r="N275" s="330"/>
      <c r="O275" s="330"/>
      <c r="P275" s="330"/>
      <c r="Q275" s="330"/>
      <c r="R275" s="330"/>
      <c r="S275" s="330"/>
      <c r="T275" s="330"/>
      <c r="U275" s="330"/>
      <c r="V275" s="330"/>
      <c r="W275" s="330"/>
      <c r="X275" s="330"/>
      <c r="Y275" s="330"/>
      <c r="Z275" s="330"/>
    </row>
    <row r="276" spans="1:26" ht="15.75" customHeight="1" x14ac:dyDescent="0.3">
      <c r="A276" s="330"/>
      <c r="B276" s="330"/>
      <c r="C276" s="330"/>
      <c r="D276" s="330"/>
      <c r="E276" s="330"/>
      <c r="F276" s="330"/>
      <c r="G276" s="330"/>
      <c r="H276" s="330"/>
      <c r="I276" s="330"/>
      <c r="J276" s="330"/>
      <c r="K276" s="330"/>
      <c r="L276" s="330"/>
      <c r="M276" s="330"/>
      <c r="N276" s="330"/>
      <c r="O276" s="330"/>
      <c r="P276" s="330"/>
      <c r="Q276" s="330"/>
      <c r="R276" s="330"/>
      <c r="S276" s="330"/>
      <c r="T276" s="330"/>
      <c r="U276" s="330"/>
      <c r="V276" s="330"/>
      <c r="W276" s="330"/>
      <c r="X276" s="330"/>
      <c r="Y276" s="330"/>
      <c r="Z276" s="330"/>
    </row>
    <row r="277" spans="1:26" ht="15.75" customHeight="1" x14ac:dyDescent="0.3">
      <c r="A277" s="330"/>
      <c r="B277" s="330"/>
      <c r="C277" s="330"/>
      <c r="D277" s="330"/>
      <c r="E277" s="330"/>
      <c r="F277" s="330"/>
      <c r="G277" s="330"/>
      <c r="H277" s="330"/>
      <c r="I277" s="330"/>
      <c r="J277" s="330"/>
      <c r="K277" s="330"/>
      <c r="L277" s="330"/>
      <c r="M277" s="330"/>
      <c r="N277" s="330"/>
      <c r="O277" s="330"/>
      <c r="P277" s="330"/>
      <c r="Q277" s="330"/>
      <c r="R277" s="330"/>
      <c r="S277" s="330"/>
      <c r="T277" s="330"/>
      <c r="U277" s="330"/>
      <c r="V277" s="330"/>
      <c r="W277" s="330"/>
      <c r="X277" s="330"/>
      <c r="Y277" s="330"/>
      <c r="Z277" s="330"/>
    </row>
    <row r="278" spans="1:26" ht="15.75" customHeight="1" x14ac:dyDescent="0.3">
      <c r="A278" s="330"/>
      <c r="B278" s="330"/>
      <c r="C278" s="330"/>
      <c r="D278" s="330"/>
      <c r="E278" s="330"/>
      <c r="F278" s="330"/>
      <c r="G278" s="330"/>
      <c r="H278" s="330"/>
      <c r="I278" s="330"/>
      <c r="J278" s="330"/>
      <c r="K278" s="330"/>
      <c r="L278" s="330"/>
      <c r="M278" s="330"/>
      <c r="N278" s="330"/>
      <c r="O278" s="330"/>
      <c r="P278" s="330"/>
      <c r="Q278" s="330"/>
      <c r="R278" s="330"/>
      <c r="S278" s="330"/>
      <c r="T278" s="330"/>
      <c r="U278" s="330"/>
      <c r="V278" s="330"/>
      <c r="W278" s="330"/>
      <c r="X278" s="330"/>
      <c r="Y278" s="330"/>
      <c r="Z278" s="330"/>
    </row>
    <row r="279" spans="1:26" ht="15.75" customHeight="1" x14ac:dyDescent="0.3">
      <c r="A279" s="330"/>
      <c r="B279" s="330"/>
      <c r="C279" s="330"/>
      <c r="D279" s="330"/>
      <c r="E279" s="330"/>
      <c r="F279" s="330"/>
      <c r="G279" s="330"/>
      <c r="H279" s="330"/>
      <c r="I279" s="330"/>
      <c r="J279" s="330"/>
      <c r="K279" s="330"/>
      <c r="L279" s="330"/>
      <c r="M279" s="330"/>
      <c r="N279" s="330"/>
      <c r="O279" s="330"/>
      <c r="P279" s="330"/>
      <c r="Q279" s="330"/>
      <c r="R279" s="330"/>
      <c r="S279" s="330"/>
      <c r="T279" s="330"/>
      <c r="U279" s="330"/>
      <c r="V279" s="330"/>
      <c r="W279" s="330"/>
      <c r="X279" s="330"/>
      <c r="Y279" s="330"/>
      <c r="Z279" s="330"/>
    </row>
    <row r="280" spans="1:26" ht="15.75" customHeight="1" x14ac:dyDescent="0.3">
      <c r="A280" s="330"/>
      <c r="B280" s="330"/>
      <c r="C280" s="330"/>
      <c r="D280" s="330"/>
      <c r="E280" s="330"/>
      <c r="F280" s="330"/>
      <c r="G280" s="330"/>
      <c r="H280" s="330"/>
      <c r="I280" s="330"/>
      <c r="J280" s="330"/>
      <c r="K280" s="330"/>
      <c r="L280" s="330"/>
      <c r="M280" s="330"/>
      <c r="N280" s="330"/>
      <c r="O280" s="330"/>
      <c r="P280" s="330"/>
      <c r="Q280" s="330"/>
      <c r="R280" s="330"/>
      <c r="S280" s="330"/>
      <c r="T280" s="330"/>
      <c r="U280" s="330"/>
      <c r="V280" s="330"/>
      <c r="W280" s="330"/>
      <c r="X280" s="330"/>
      <c r="Y280" s="330"/>
      <c r="Z280" s="330"/>
    </row>
    <row r="281" spans="1:26" ht="15.75" customHeight="1" x14ac:dyDescent="0.3">
      <c r="A281" s="330"/>
      <c r="B281" s="330"/>
      <c r="C281" s="330"/>
      <c r="D281" s="330"/>
      <c r="E281" s="330"/>
      <c r="F281" s="330"/>
      <c r="G281" s="330"/>
      <c r="H281" s="330"/>
      <c r="I281" s="330"/>
      <c r="J281" s="330"/>
      <c r="K281" s="330"/>
      <c r="L281" s="330"/>
      <c r="M281" s="330"/>
      <c r="N281" s="330"/>
      <c r="O281" s="330"/>
      <c r="P281" s="330"/>
      <c r="Q281" s="330"/>
      <c r="R281" s="330"/>
      <c r="S281" s="330"/>
      <c r="T281" s="330"/>
      <c r="U281" s="330"/>
      <c r="V281" s="330"/>
      <c r="W281" s="330"/>
      <c r="X281" s="330"/>
      <c r="Y281" s="330"/>
      <c r="Z281" s="330"/>
    </row>
    <row r="282" spans="1:26" ht="15.75" customHeight="1" x14ac:dyDescent="0.3">
      <c r="A282" s="330"/>
      <c r="B282" s="330"/>
      <c r="C282" s="330"/>
      <c r="D282" s="330"/>
      <c r="E282" s="330"/>
      <c r="F282" s="330"/>
      <c r="G282" s="330"/>
      <c r="H282" s="330"/>
      <c r="I282" s="330"/>
      <c r="J282" s="330"/>
      <c r="K282" s="330"/>
      <c r="L282" s="330"/>
      <c r="M282" s="330"/>
      <c r="N282" s="330"/>
      <c r="O282" s="330"/>
      <c r="P282" s="330"/>
      <c r="Q282" s="330"/>
      <c r="R282" s="330"/>
      <c r="S282" s="330"/>
      <c r="T282" s="330"/>
      <c r="U282" s="330"/>
      <c r="V282" s="330"/>
      <c r="W282" s="330"/>
      <c r="X282" s="330"/>
      <c r="Y282" s="330"/>
      <c r="Z282" s="330"/>
    </row>
    <row r="283" spans="1:26" ht="15.75" customHeight="1" x14ac:dyDescent="0.3">
      <c r="A283" s="330"/>
      <c r="B283" s="330"/>
      <c r="C283" s="330"/>
      <c r="D283" s="330"/>
      <c r="E283" s="330"/>
      <c r="F283" s="330"/>
      <c r="G283" s="330"/>
      <c r="H283" s="330"/>
      <c r="I283" s="330"/>
      <c r="J283" s="330"/>
      <c r="K283" s="330"/>
      <c r="L283" s="330"/>
      <c r="M283" s="330"/>
      <c r="N283" s="330"/>
      <c r="O283" s="330"/>
      <c r="P283" s="330"/>
      <c r="Q283" s="330"/>
      <c r="R283" s="330"/>
      <c r="S283" s="330"/>
      <c r="T283" s="330"/>
      <c r="U283" s="330"/>
      <c r="V283" s="330"/>
      <c r="W283" s="330"/>
      <c r="X283" s="330"/>
      <c r="Y283" s="330"/>
      <c r="Z283" s="330"/>
    </row>
    <row r="284" spans="1:26" ht="15.75" customHeight="1" x14ac:dyDescent="0.3">
      <c r="A284" s="330"/>
      <c r="B284" s="330"/>
      <c r="C284" s="330"/>
      <c r="D284" s="330"/>
      <c r="E284" s="330"/>
      <c r="F284" s="330"/>
      <c r="G284" s="330"/>
      <c r="H284" s="330"/>
      <c r="I284" s="330"/>
      <c r="J284" s="330"/>
      <c r="K284" s="330"/>
      <c r="L284" s="330"/>
      <c r="M284" s="330"/>
      <c r="N284" s="330"/>
      <c r="O284" s="330"/>
      <c r="P284" s="330"/>
      <c r="Q284" s="330"/>
      <c r="R284" s="330"/>
      <c r="S284" s="330"/>
      <c r="T284" s="330"/>
      <c r="U284" s="330"/>
      <c r="V284" s="330"/>
      <c r="W284" s="330"/>
      <c r="X284" s="330"/>
      <c r="Y284" s="330"/>
      <c r="Z284" s="330"/>
    </row>
    <row r="285" spans="1:26" ht="15.75" customHeight="1" x14ac:dyDescent="0.3">
      <c r="A285" s="330"/>
      <c r="B285" s="330"/>
      <c r="C285" s="330"/>
      <c r="D285" s="330"/>
      <c r="E285" s="330"/>
      <c r="F285" s="330"/>
      <c r="G285" s="330"/>
      <c r="H285" s="330"/>
      <c r="I285" s="330"/>
      <c r="J285" s="330"/>
      <c r="K285" s="330"/>
      <c r="L285" s="330"/>
      <c r="M285" s="330"/>
      <c r="N285" s="330"/>
      <c r="O285" s="330"/>
      <c r="P285" s="330"/>
      <c r="Q285" s="330"/>
      <c r="R285" s="330"/>
      <c r="S285" s="330"/>
      <c r="T285" s="330"/>
      <c r="U285" s="330"/>
      <c r="V285" s="330"/>
      <c r="W285" s="330"/>
      <c r="X285" s="330"/>
      <c r="Y285" s="330"/>
      <c r="Z285" s="330"/>
    </row>
    <row r="286" spans="1:26" ht="15.75" customHeight="1" x14ac:dyDescent="0.3">
      <c r="A286" s="330"/>
      <c r="B286" s="330"/>
      <c r="C286" s="330"/>
      <c r="D286" s="330"/>
      <c r="E286" s="330"/>
      <c r="F286" s="330"/>
      <c r="G286" s="330"/>
      <c r="H286" s="330"/>
      <c r="I286" s="330"/>
      <c r="J286" s="330"/>
      <c r="K286" s="330"/>
      <c r="L286" s="330"/>
      <c r="M286" s="330"/>
      <c r="N286" s="330"/>
      <c r="O286" s="330"/>
      <c r="P286" s="330"/>
      <c r="Q286" s="330"/>
      <c r="R286" s="330"/>
      <c r="S286" s="330"/>
      <c r="T286" s="330"/>
      <c r="U286" s="330"/>
      <c r="V286" s="330"/>
      <c r="W286" s="330"/>
      <c r="X286" s="330"/>
      <c r="Y286" s="330"/>
      <c r="Z286" s="330"/>
    </row>
    <row r="287" spans="1:26" ht="15.75" customHeight="1" x14ac:dyDescent="0.3">
      <c r="A287" s="330"/>
      <c r="B287" s="330"/>
      <c r="C287" s="330"/>
      <c r="D287" s="330"/>
      <c r="E287" s="330"/>
      <c r="F287" s="330"/>
      <c r="G287" s="330"/>
      <c r="H287" s="330"/>
      <c r="I287" s="330"/>
      <c r="J287" s="330"/>
      <c r="K287" s="330"/>
      <c r="L287" s="330"/>
      <c r="M287" s="330"/>
      <c r="N287" s="330"/>
      <c r="O287" s="330"/>
      <c r="P287" s="330"/>
      <c r="Q287" s="330"/>
      <c r="R287" s="330"/>
      <c r="S287" s="330"/>
      <c r="T287" s="330"/>
      <c r="U287" s="330"/>
      <c r="V287" s="330"/>
      <c r="W287" s="330"/>
      <c r="X287" s="330"/>
      <c r="Y287" s="330"/>
      <c r="Z287" s="330"/>
    </row>
    <row r="288" spans="1:26" ht="15.75" customHeight="1" x14ac:dyDescent="0.3">
      <c r="A288" s="330"/>
      <c r="B288" s="330"/>
      <c r="C288" s="330"/>
      <c r="D288" s="330"/>
      <c r="E288" s="330"/>
      <c r="F288" s="330"/>
      <c r="G288" s="330"/>
      <c r="H288" s="330"/>
      <c r="I288" s="330"/>
      <c r="J288" s="330"/>
      <c r="K288" s="330"/>
      <c r="L288" s="330"/>
      <c r="M288" s="330"/>
      <c r="N288" s="330"/>
      <c r="O288" s="330"/>
      <c r="P288" s="330"/>
      <c r="Q288" s="330"/>
      <c r="R288" s="330"/>
      <c r="S288" s="330"/>
      <c r="T288" s="330"/>
      <c r="U288" s="330"/>
      <c r="V288" s="330"/>
      <c r="W288" s="330"/>
      <c r="X288" s="330"/>
      <c r="Y288" s="330"/>
      <c r="Z288" s="330"/>
    </row>
    <row r="289" spans="1:26" ht="15.75" customHeight="1" x14ac:dyDescent="0.3">
      <c r="A289" s="330"/>
      <c r="B289" s="330"/>
      <c r="C289" s="330"/>
      <c r="D289" s="330"/>
      <c r="E289" s="330"/>
      <c r="F289" s="330"/>
      <c r="G289" s="330"/>
      <c r="H289" s="330"/>
      <c r="I289" s="330"/>
      <c r="J289" s="330"/>
      <c r="K289" s="330"/>
      <c r="L289" s="330"/>
      <c r="M289" s="330"/>
      <c r="N289" s="330"/>
      <c r="O289" s="330"/>
      <c r="P289" s="330"/>
      <c r="Q289" s="330"/>
      <c r="R289" s="330"/>
      <c r="S289" s="330"/>
      <c r="T289" s="330"/>
      <c r="U289" s="330"/>
      <c r="V289" s="330"/>
      <c r="W289" s="330"/>
      <c r="X289" s="330"/>
      <c r="Y289" s="330"/>
      <c r="Z289" s="330"/>
    </row>
    <row r="290" spans="1:26" ht="15.75" customHeight="1" x14ac:dyDescent="0.3">
      <c r="A290" s="330"/>
      <c r="B290" s="330"/>
      <c r="C290" s="330"/>
      <c r="D290" s="330"/>
      <c r="E290" s="330"/>
      <c r="F290" s="330"/>
      <c r="G290" s="330"/>
      <c r="H290" s="330"/>
      <c r="I290" s="330"/>
      <c r="J290" s="330"/>
      <c r="K290" s="330"/>
      <c r="L290" s="330"/>
      <c r="M290" s="330"/>
      <c r="N290" s="330"/>
      <c r="O290" s="330"/>
      <c r="P290" s="330"/>
      <c r="Q290" s="330"/>
      <c r="R290" s="330"/>
      <c r="S290" s="330"/>
      <c r="T290" s="330"/>
      <c r="U290" s="330"/>
      <c r="V290" s="330"/>
      <c r="W290" s="330"/>
      <c r="X290" s="330"/>
      <c r="Y290" s="330"/>
      <c r="Z290" s="330"/>
    </row>
    <row r="291" spans="1:26" ht="15.75" customHeight="1" x14ac:dyDescent="0.3">
      <c r="A291" s="330"/>
      <c r="B291" s="330"/>
      <c r="C291" s="330"/>
      <c r="D291" s="330"/>
      <c r="E291" s="330"/>
      <c r="F291" s="330"/>
      <c r="G291" s="330"/>
      <c r="H291" s="330"/>
      <c r="I291" s="330"/>
      <c r="J291" s="330"/>
      <c r="K291" s="330"/>
      <c r="L291" s="330"/>
      <c r="M291" s="330"/>
      <c r="N291" s="330"/>
      <c r="O291" s="330"/>
      <c r="P291" s="330"/>
      <c r="Q291" s="330"/>
      <c r="R291" s="330"/>
      <c r="S291" s="330"/>
      <c r="T291" s="330"/>
      <c r="U291" s="330"/>
      <c r="V291" s="330"/>
      <c r="W291" s="330"/>
      <c r="X291" s="330"/>
      <c r="Y291" s="330"/>
      <c r="Z291" s="330"/>
    </row>
    <row r="292" spans="1:26" ht="15.75" customHeight="1" x14ac:dyDescent="0.3">
      <c r="A292" s="330"/>
      <c r="B292" s="330"/>
      <c r="C292" s="330"/>
      <c r="D292" s="330"/>
      <c r="E292" s="330"/>
      <c r="F292" s="330"/>
      <c r="G292" s="330"/>
      <c r="H292" s="330"/>
      <c r="I292" s="330"/>
      <c r="J292" s="330"/>
      <c r="K292" s="330"/>
      <c r="L292" s="330"/>
      <c r="M292" s="330"/>
      <c r="N292" s="330"/>
      <c r="O292" s="330"/>
      <c r="P292" s="330"/>
      <c r="Q292" s="330"/>
      <c r="R292" s="330"/>
      <c r="S292" s="330"/>
      <c r="T292" s="330"/>
      <c r="U292" s="330"/>
      <c r="V292" s="330"/>
      <c r="W292" s="330"/>
      <c r="X292" s="330"/>
      <c r="Y292" s="330"/>
      <c r="Z292" s="330"/>
    </row>
    <row r="293" spans="1:26" ht="15.75" customHeight="1" x14ac:dyDescent="0.3">
      <c r="A293" s="330"/>
      <c r="B293" s="330"/>
      <c r="C293" s="330"/>
      <c r="D293" s="330"/>
      <c r="E293" s="330"/>
      <c r="F293" s="330"/>
      <c r="G293" s="330"/>
      <c r="H293" s="330"/>
      <c r="I293" s="330"/>
      <c r="J293" s="330"/>
      <c r="K293" s="330"/>
      <c r="L293" s="330"/>
      <c r="M293" s="330"/>
      <c r="N293" s="330"/>
      <c r="O293" s="330"/>
      <c r="P293" s="330"/>
      <c r="Q293" s="330"/>
      <c r="R293" s="330"/>
      <c r="S293" s="330"/>
      <c r="T293" s="330"/>
      <c r="U293" s="330"/>
      <c r="V293" s="330"/>
      <c r="W293" s="330"/>
      <c r="X293" s="330"/>
      <c r="Y293" s="330"/>
      <c r="Z293" s="330"/>
    </row>
    <row r="294" spans="1:26" ht="15.75" customHeight="1" x14ac:dyDescent="0.3">
      <c r="A294" s="330"/>
      <c r="B294" s="330"/>
      <c r="C294" s="330"/>
      <c r="D294" s="330"/>
      <c r="E294" s="330"/>
      <c r="F294" s="330"/>
      <c r="G294" s="330"/>
      <c r="H294" s="330"/>
      <c r="I294" s="330"/>
      <c r="J294" s="330"/>
      <c r="K294" s="330"/>
      <c r="L294" s="330"/>
      <c r="M294" s="330"/>
      <c r="N294" s="330"/>
      <c r="O294" s="330"/>
      <c r="P294" s="330"/>
      <c r="Q294" s="330"/>
      <c r="R294" s="330"/>
      <c r="S294" s="330"/>
      <c r="T294" s="330"/>
      <c r="U294" s="330"/>
      <c r="V294" s="330"/>
      <c r="W294" s="330"/>
      <c r="X294" s="330"/>
      <c r="Y294" s="330"/>
      <c r="Z294" s="330"/>
    </row>
    <row r="295" spans="1:26" ht="15.75" customHeight="1" x14ac:dyDescent="0.3">
      <c r="A295" s="330"/>
      <c r="B295" s="330"/>
      <c r="C295" s="330"/>
      <c r="D295" s="330"/>
      <c r="E295" s="330"/>
      <c r="F295" s="330"/>
      <c r="G295" s="330"/>
      <c r="H295" s="330"/>
      <c r="I295" s="330"/>
      <c r="J295" s="330"/>
      <c r="K295" s="330"/>
      <c r="L295" s="330"/>
      <c r="M295" s="330"/>
      <c r="N295" s="330"/>
      <c r="O295" s="330"/>
      <c r="P295" s="330"/>
      <c r="Q295" s="330"/>
      <c r="R295" s="330"/>
      <c r="S295" s="330"/>
      <c r="T295" s="330"/>
      <c r="U295" s="330"/>
      <c r="V295" s="330"/>
      <c r="W295" s="330"/>
      <c r="X295" s="330"/>
      <c r="Y295" s="330"/>
      <c r="Z295" s="330"/>
    </row>
    <row r="296" spans="1:26" ht="15.75" customHeight="1" x14ac:dyDescent="0.3">
      <c r="A296" s="330"/>
      <c r="B296" s="330"/>
      <c r="C296" s="330"/>
      <c r="D296" s="330"/>
      <c r="E296" s="330"/>
      <c r="F296" s="330"/>
      <c r="G296" s="330"/>
      <c r="H296" s="330"/>
      <c r="I296" s="330"/>
      <c r="J296" s="330"/>
      <c r="K296" s="330"/>
      <c r="L296" s="330"/>
      <c r="M296" s="330"/>
      <c r="N296" s="330"/>
      <c r="O296" s="330"/>
      <c r="P296" s="330"/>
      <c r="Q296" s="330"/>
      <c r="R296" s="330"/>
      <c r="S296" s="330"/>
      <c r="T296" s="330"/>
      <c r="U296" s="330"/>
      <c r="V296" s="330"/>
      <c r="W296" s="330"/>
      <c r="X296" s="330"/>
      <c r="Y296" s="330"/>
      <c r="Z296" s="330"/>
    </row>
    <row r="297" spans="1:26" ht="15.75" customHeight="1" x14ac:dyDescent="0.3">
      <c r="A297" s="330"/>
      <c r="B297" s="330"/>
      <c r="C297" s="330"/>
      <c r="D297" s="330"/>
      <c r="E297" s="330"/>
      <c r="F297" s="330"/>
      <c r="G297" s="330"/>
      <c r="H297" s="330"/>
      <c r="I297" s="330"/>
      <c r="J297" s="330"/>
      <c r="K297" s="330"/>
      <c r="L297" s="330"/>
      <c r="M297" s="330"/>
      <c r="N297" s="330"/>
      <c r="O297" s="330"/>
      <c r="P297" s="330"/>
      <c r="Q297" s="330"/>
      <c r="R297" s="330"/>
      <c r="S297" s="330"/>
      <c r="T297" s="330"/>
      <c r="U297" s="330"/>
      <c r="V297" s="330"/>
      <c r="W297" s="330"/>
      <c r="X297" s="330"/>
      <c r="Y297" s="330"/>
      <c r="Z297" s="330"/>
    </row>
    <row r="298" spans="1:26" ht="15.75" customHeight="1" x14ac:dyDescent="0.3">
      <c r="A298" s="330"/>
      <c r="B298" s="330"/>
      <c r="C298" s="330"/>
      <c r="D298" s="330"/>
      <c r="E298" s="330"/>
      <c r="F298" s="330"/>
      <c r="G298" s="330"/>
      <c r="H298" s="330"/>
      <c r="I298" s="330"/>
      <c r="J298" s="330"/>
      <c r="K298" s="330"/>
      <c r="L298" s="330"/>
      <c r="M298" s="330"/>
      <c r="N298" s="330"/>
      <c r="O298" s="330"/>
      <c r="P298" s="330"/>
      <c r="Q298" s="330"/>
      <c r="R298" s="330"/>
      <c r="S298" s="330"/>
      <c r="T298" s="330"/>
      <c r="U298" s="330"/>
      <c r="V298" s="330"/>
      <c r="W298" s="330"/>
      <c r="X298" s="330"/>
      <c r="Y298" s="330"/>
      <c r="Z298" s="330"/>
    </row>
    <row r="299" spans="1:26" ht="15.75" customHeight="1" x14ac:dyDescent="0.3">
      <c r="A299" s="330"/>
      <c r="B299" s="330"/>
      <c r="C299" s="330"/>
      <c r="D299" s="330"/>
      <c r="E299" s="330"/>
      <c r="F299" s="330"/>
      <c r="G299" s="330"/>
      <c r="H299" s="330"/>
      <c r="I299" s="330"/>
      <c r="J299" s="330"/>
      <c r="K299" s="330"/>
      <c r="L299" s="330"/>
      <c r="M299" s="330"/>
      <c r="N299" s="330"/>
      <c r="O299" s="330"/>
      <c r="P299" s="330"/>
      <c r="Q299" s="330"/>
      <c r="R299" s="330"/>
      <c r="S299" s="330"/>
      <c r="T299" s="330"/>
      <c r="U299" s="330"/>
      <c r="V299" s="330"/>
      <c r="W299" s="330"/>
      <c r="X299" s="330"/>
      <c r="Y299" s="330"/>
      <c r="Z299" s="330"/>
    </row>
    <row r="300" spans="1:26" ht="15.75" customHeight="1" x14ac:dyDescent="0.3">
      <c r="A300" s="330"/>
      <c r="B300" s="330"/>
      <c r="C300" s="330"/>
      <c r="D300" s="330"/>
      <c r="E300" s="330"/>
      <c r="F300" s="330"/>
      <c r="G300" s="330"/>
      <c r="H300" s="330"/>
      <c r="I300" s="330"/>
      <c r="J300" s="330"/>
      <c r="K300" s="330"/>
      <c r="L300" s="330"/>
      <c r="M300" s="330"/>
      <c r="N300" s="330"/>
      <c r="O300" s="330"/>
      <c r="P300" s="330"/>
      <c r="Q300" s="330"/>
      <c r="R300" s="330"/>
      <c r="S300" s="330"/>
      <c r="T300" s="330"/>
      <c r="U300" s="330"/>
      <c r="V300" s="330"/>
      <c r="W300" s="330"/>
      <c r="X300" s="330"/>
      <c r="Y300" s="330"/>
      <c r="Z300" s="330"/>
    </row>
    <row r="301" spans="1:26" ht="15.75" customHeight="1" x14ac:dyDescent="0.3">
      <c r="A301" s="330"/>
      <c r="B301" s="330"/>
      <c r="C301" s="330"/>
      <c r="D301" s="330"/>
      <c r="E301" s="330"/>
      <c r="F301" s="330"/>
      <c r="G301" s="330"/>
      <c r="H301" s="330"/>
      <c r="I301" s="330"/>
      <c r="J301" s="330"/>
      <c r="K301" s="330"/>
      <c r="L301" s="330"/>
      <c r="M301" s="330"/>
      <c r="N301" s="330"/>
      <c r="O301" s="330"/>
      <c r="P301" s="330"/>
      <c r="Q301" s="330"/>
      <c r="R301" s="330"/>
      <c r="S301" s="330"/>
      <c r="T301" s="330"/>
      <c r="U301" s="330"/>
      <c r="V301" s="330"/>
      <c r="W301" s="330"/>
      <c r="X301" s="330"/>
      <c r="Y301" s="330"/>
      <c r="Z301" s="330"/>
    </row>
    <row r="302" spans="1:26" ht="15.75" customHeight="1" x14ac:dyDescent="0.3">
      <c r="A302" s="330"/>
      <c r="B302" s="330"/>
      <c r="C302" s="330"/>
      <c r="D302" s="330"/>
      <c r="E302" s="330"/>
      <c r="F302" s="330"/>
      <c r="G302" s="330"/>
      <c r="H302" s="330"/>
      <c r="I302" s="330"/>
      <c r="J302" s="330"/>
      <c r="K302" s="330"/>
      <c r="L302" s="330"/>
      <c r="M302" s="330"/>
      <c r="N302" s="330"/>
      <c r="O302" s="330"/>
      <c r="P302" s="330"/>
      <c r="Q302" s="330"/>
      <c r="R302" s="330"/>
      <c r="S302" s="330"/>
      <c r="T302" s="330"/>
      <c r="U302" s="330"/>
      <c r="V302" s="330"/>
      <c r="W302" s="330"/>
      <c r="X302" s="330"/>
      <c r="Y302" s="330"/>
      <c r="Z302" s="330"/>
    </row>
    <row r="303" spans="1:26" ht="15.75" customHeight="1" x14ac:dyDescent="0.3">
      <c r="A303" s="330"/>
      <c r="B303" s="330"/>
      <c r="C303" s="330"/>
      <c r="D303" s="330"/>
      <c r="E303" s="330"/>
      <c r="F303" s="330"/>
      <c r="G303" s="330"/>
      <c r="H303" s="330"/>
      <c r="I303" s="330"/>
      <c r="J303" s="330"/>
      <c r="K303" s="330"/>
      <c r="L303" s="330"/>
      <c r="M303" s="330"/>
      <c r="N303" s="330"/>
      <c r="O303" s="330"/>
      <c r="P303" s="330"/>
      <c r="Q303" s="330"/>
      <c r="R303" s="330"/>
      <c r="S303" s="330"/>
      <c r="T303" s="330"/>
      <c r="U303" s="330"/>
      <c r="V303" s="330"/>
      <c r="W303" s="330"/>
      <c r="X303" s="330"/>
      <c r="Y303" s="330"/>
      <c r="Z303" s="330"/>
    </row>
    <row r="304" spans="1:26" ht="15.75" customHeight="1" x14ac:dyDescent="0.3">
      <c r="A304" s="330"/>
      <c r="B304" s="330"/>
      <c r="C304" s="330"/>
      <c r="D304" s="330"/>
      <c r="E304" s="330"/>
      <c r="F304" s="330"/>
      <c r="G304" s="330"/>
      <c r="H304" s="330"/>
      <c r="I304" s="330"/>
      <c r="J304" s="330"/>
      <c r="K304" s="330"/>
      <c r="L304" s="330"/>
      <c r="M304" s="330"/>
      <c r="N304" s="330"/>
      <c r="O304" s="330"/>
      <c r="P304" s="330"/>
      <c r="Q304" s="330"/>
      <c r="R304" s="330"/>
      <c r="S304" s="330"/>
      <c r="T304" s="330"/>
      <c r="U304" s="330"/>
      <c r="V304" s="330"/>
      <c r="W304" s="330"/>
      <c r="X304" s="330"/>
      <c r="Y304" s="330"/>
      <c r="Z304" s="330"/>
    </row>
    <row r="305" spans="1:26" ht="15.75" customHeight="1" x14ac:dyDescent="0.3">
      <c r="A305" s="330"/>
      <c r="B305" s="330"/>
      <c r="C305" s="330"/>
      <c r="D305" s="330"/>
      <c r="E305" s="330"/>
      <c r="F305" s="330"/>
      <c r="G305" s="330"/>
      <c r="H305" s="330"/>
      <c r="I305" s="330"/>
      <c r="J305" s="330"/>
      <c r="K305" s="330"/>
      <c r="L305" s="330"/>
      <c r="M305" s="330"/>
      <c r="N305" s="330"/>
      <c r="O305" s="330"/>
      <c r="P305" s="330"/>
      <c r="Q305" s="330"/>
      <c r="R305" s="330"/>
      <c r="S305" s="330"/>
      <c r="T305" s="330"/>
      <c r="U305" s="330"/>
      <c r="V305" s="330"/>
      <c r="W305" s="330"/>
      <c r="X305" s="330"/>
      <c r="Y305" s="330"/>
      <c r="Z305" s="330"/>
    </row>
    <row r="306" spans="1:26" ht="15.75" customHeight="1" x14ac:dyDescent="0.3">
      <c r="A306" s="330"/>
      <c r="B306" s="330"/>
      <c r="C306" s="330"/>
      <c r="D306" s="330"/>
      <c r="E306" s="330"/>
      <c r="F306" s="330"/>
      <c r="G306" s="330"/>
      <c r="H306" s="330"/>
      <c r="I306" s="330"/>
      <c r="J306" s="330"/>
      <c r="K306" s="330"/>
      <c r="L306" s="330"/>
      <c r="M306" s="330"/>
      <c r="N306" s="330"/>
      <c r="O306" s="330"/>
      <c r="P306" s="330"/>
      <c r="Q306" s="330"/>
      <c r="R306" s="330"/>
      <c r="S306" s="330"/>
      <c r="T306" s="330"/>
      <c r="U306" s="330"/>
      <c r="V306" s="330"/>
      <c r="W306" s="330"/>
      <c r="X306" s="330"/>
      <c r="Y306" s="330"/>
      <c r="Z306" s="330"/>
    </row>
    <row r="307" spans="1:26" ht="15.75" customHeight="1" x14ac:dyDescent="0.3">
      <c r="A307" s="330"/>
      <c r="B307" s="330"/>
      <c r="C307" s="330"/>
      <c r="D307" s="330"/>
      <c r="E307" s="330"/>
      <c r="F307" s="330"/>
      <c r="G307" s="330"/>
      <c r="H307" s="330"/>
      <c r="I307" s="330"/>
      <c r="J307" s="330"/>
      <c r="K307" s="330"/>
      <c r="L307" s="330"/>
      <c r="M307" s="330"/>
      <c r="N307" s="330"/>
      <c r="O307" s="330"/>
      <c r="P307" s="330"/>
      <c r="Q307" s="330"/>
      <c r="R307" s="330"/>
      <c r="S307" s="330"/>
      <c r="T307" s="330"/>
      <c r="U307" s="330"/>
      <c r="V307" s="330"/>
      <c r="W307" s="330"/>
      <c r="X307" s="330"/>
      <c r="Y307" s="330"/>
      <c r="Z307" s="330"/>
    </row>
    <row r="308" spans="1:26" ht="15.75" customHeight="1" x14ac:dyDescent="0.3">
      <c r="A308" s="330"/>
      <c r="B308" s="330"/>
      <c r="C308" s="330"/>
      <c r="D308" s="330"/>
      <c r="E308" s="330"/>
      <c r="F308" s="330"/>
      <c r="G308" s="330"/>
      <c r="H308" s="330"/>
      <c r="I308" s="330"/>
      <c r="J308" s="330"/>
      <c r="K308" s="330"/>
      <c r="L308" s="330"/>
      <c r="M308" s="330"/>
      <c r="N308" s="330"/>
      <c r="O308" s="330"/>
      <c r="P308" s="330"/>
      <c r="Q308" s="330"/>
      <c r="R308" s="330"/>
      <c r="S308" s="330"/>
      <c r="T308" s="330"/>
      <c r="U308" s="330"/>
      <c r="V308" s="330"/>
      <c r="W308" s="330"/>
      <c r="X308" s="330"/>
      <c r="Y308" s="330"/>
      <c r="Z308" s="330"/>
    </row>
    <row r="309" spans="1:26" ht="15.75" customHeight="1" x14ac:dyDescent="0.3">
      <c r="A309" s="330"/>
      <c r="B309" s="330"/>
      <c r="C309" s="330"/>
      <c r="D309" s="330"/>
      <c r="E309" s="330"/>
      <c r="F309" s="330"/>
      <c r="G309" s="330"/>
      <c r="H309" s="330"/>
      <c r="I309" s="330"/>
      <c r="J309" s="330"/>
      <c r="K309" s="330"/>
      <c r="L309" s="330"/>
      <c r="M309" s="330"/>
      <c r="N309" s="330"/>
      <c r="O309" s="330"/>
      <c r="P309" s="330"/>
      <c r="Q309" s="330"/>
      <c r="R309" s="330"/>
      <c r="S309" s="330"/>
      <c r="T309" s="330"/>
      <c r="U309" s="330"/>
      <c r="V309" s="330"/>
      <c r="W309" s="330"/>
      <c r="X309" s="330"/>
      <c r="Y309" s="330"/>
      <c r="Z309" s="330"/>
    </row>
    <row r="310" spans="1:26" ht="15.75" customHeight="1" x14ac:dyDescent="0.3">
      <c r="A310" s="330"/>
      <c r="B310" s="330"/>
      <c r="C310" s="330"/>
      <c r="D310" s="330"/>
      <c r="E310" s="330"/>
      <c r="F310" s="330"/>
      <c r="G310" s="330"/>
      <c r="H310" s="330"/>
      <c r="I310" s="330"/>
      <c r="J310" s="330"/>
      <c r="K310" s="330"/>
      <c r="L310" s="330"/>
      <c r="M310" s="330"/>
      <c r="N310" s="330"/>
      <c r="O310" s="330"/>
      <c r="P310" s="330"/>
      <c r="Q310" s="330"/>
      <c r="R310" s="330"/>
      <c r="S310" s="330"/>
      <c r="T310" s="330"/>
      <c r="U310" s="330"/>
      <c r="V310" s="330"/>
      <c r="W310" s="330"/>
      <c r="X310" s="330"/>
      <c r="Y310" s="330"/>
      <c r="Z310" s="330"/>
    </row>
    <row r="311" spans="1:26" ht="15.75" customHeight="1" x14ac:dyDescent="0.3">
      <c r="A311" s="330"/>
      <c r="B311" s="330"/>
      <c r="C311" s="330"/>
      <c r="D311" s="330"/>
      <c r="E311" s="330"/>
      <c r="F311" s="330"/>
      <c r="G311" s="330"/>
      <c r="H311" s="330"/>
      <c r="I311" s="330"/>
      <c r="J311" s="330"/>
      <c r="K311" s="330"/>
      <c r="L311" s="330"/>
      <c r="M311" s="330"/>
      <c r="N311" s="330"/>
      <c r="O311" s="330"/>
      <c r="P311" s="330"/>
      <c r="Q311" s="330"/>
      <c r="R311" s="330"/>
      <c r="S311" s="330"/>
      <c r="T311" s="330"/>
      <c r="U311" s="330"/>
      <c r="V311" s="330"/>
      <c r="W311" s="330"/>
      <c r="X311" s="330"/>
      <c r="Y311" s="330"/>
      <c r="Z311" s="330"/>
    </row>
    <row r="312" spans="1:26" ht="15.75" customHeight="1" x14ac:dyDescent="0.3">
      <c r="A312" s="330"/>
      <c r="B312" s="330"/>
      <c r="C312" s="330"/>
      <c r="D312" s="330"/>
      <c r="E312" s="330"/>
      <c r="F312" s="330"/>
      <c r="G312" s="330"/>
      <c r="H312" s="330"/>
      <c r="I312" s="330"/>
      <c r="J312" s="330"/>
      <c r="K312" s="330"/>
      <c r="L312" s="330"/>
      <c r="M312" s="330"/>
      <c r="N312" s="330"/>
      <c r="O312" s="330"/>
      <c r="P312" s="330"/>
      <c r="Q312" s="330"/>
      <c r="R312" s="330"/>
      <c r="S312" s="330"/>
      <c r="T312" s="330"/>
      <c r="U312" s="330"/>
      <c r="V312" s="330"/>
      <c r="W312" s="330"/>
      <c r="X312" s="330"/>
      <c r="Y312" s="330"/>
      <c r="Z312" s="330"/>
    </row>
    <row r="313" spans="1:26" ht="15.75" customHeight="1" x14ac:dyDescent="0.3">
      <c r="A313" s="330"/>
      <c r="B313" s="330"/>
      <c r="C313" s="330"/>
      <c r="D313" s="330"/>
      <c r="E313" s="330"/>
      <c r="F313" s="330"/>
      <c r="G313" s="330"/>
      <c r="H313" s="330"/>
      <c r="I313" s="330"/>
      <c r="J313" s="330"/>
      <c r="K313" s="330"/>
      <c r="L313" s="330"/>
      <c r="M313" s="330"/>
      <c r="N313" s="330"/>
      <c r="O313" s="330"/>
      <c r="P313" s="330"/>
      <c r="Q313" s="330"/>
      <c r="R313" s="330"/>
      <c r="S313" s="330"/>
      <c r="T313" s="330"/>
      <c r="U313" s="330"/>
      <c r="V313" s="330"/>
      <c r="W313" s="330"/>
      <c r="X313" s="330"/>
      <c r="Y313" s="330"/>
      <c r="Z313" s="330"/>
    </row>
    <row r="314" spans="1:26" ht="15.75" customHeight="1" x14ac:dyDescent="0.3">
      <c r="A314" s="330"/>
      <c r="B314" s="330"/>
      <c r="C314" s="330"/>
      <c r="D314" s="330"/>
      <c r="E314" s="330"/>
      <c r="F314" s="330"/>
      <c r="G314" s="330"/>
      <c r="H314" s="330"/>
      <c r="I314" s="330"/>
      <c r="J314" s="330"/>
      <c r="K314" s="330"/>
      <c r="L314" s="330"/>
      <c r="M314" s="330"/>
      <c r="N314" s="330"/>
      <c r="O314" s="330"/>
      <c r="P314" s="330"/>
      <c r="Q314" s="330"/>
      <c r="R314" s="330"/>
      <c r="S314" s="330"/>
      <c r="T314" s="330"/>
      <c r="U314" s="330"/>
      <c r="V314" s="330"/>
      <c r="W314" s="330"/>
      <c r="X314" s="330"/>
      <c r="Y314" s="330"/>
      <c r="Z314" s="330"/>
    </row>
    <row r="315" spans="1:26" ht="15.75" customHeight="1" x14ac:dyDescent="0.3">
      <c r="A315" s="330"/>
      <c r="B315" s="330"/>
      <c r="C315" s="330"/>
      <c r="D315" s="330"/>
      <c r="E315" s="330"/>
      <c r="F315" s="330"/>
      <c r="G315" s="330"/>
      <c r="H315" s="330"/>
      <c r="I315" s="330"/>
      <c r="J315" s="330"/>
      <c r="K315" s="330"/>
      <c r="L315" s="330"/>
      <c r="M315" s="330"/>
      <c r="N315" s="330"/>
      <c r="O315" s="330"/>
      <c r="P315" s="330"/>
      <c r="Q315" s="330"/>
      <c r="R315" s="330"/>
      <c r="S315" s="330"/>
      <c r="T315" s="330"/>
      <c r="U315" s="330"/>
      <c r="V315" s="330"/>
      <c r="W315" s="330"/>
      <c r="X315" s="330"/>
      <c r="Y315" s="330"/>
      <c r="Z315" s="330"/>
    </row>
    <row r="316" spans="1:26" ht="15.75" customHeight="1" x14ac:dyDescent="0.3">
      <c r="A316" s="330"/>
      <c r="B316" s="330"/>
      <c r="C316" s="330"/>
      <c r="D316" s="330"/>
      <c r="E316" s="330"/>
      <c r="F316" s="330"/>
      <c r="G316" s="330"/>
      <c r="H316" s="330"/>
      <c r="I316" s="330"/>
      <c r="J316" s="330"/>
      <c r="K316" s="330"/>
      <c r="L316" s="330"/>
      <c r="M316" s="330"/>
      <c r="N316" s="330"/>
      <c r="O316" s="330"/>
      <c r="P316" s="330"/>
      <c r="Q316" s="330"/>
      <c r="R316" s="330"/>
      <c r="S316" s="330"/>
      <c r="T316" s="330"/>
      <c r="U316" s="330"/>
      <c r="V316" s="330"/>
      <c r="W316" s="330"/>
      <c r="X316" s="330"/>
      <c r="Y316" s="330"/>
      <c r="Z316" s="330"/>
    </row>
    <row r="317" spans="1:26" ht="15.75" customHeight="1" x14ac:dyDescent="0.3">
      <c r="A317" s="330"/>
      <c r="B317" s="330"/>
      <c r="C317" s="330"/>
      <c r="D317" s="330"/>
      <c r="E317" s="330"/>
      <c r="F317" s="330"/>
      <c r="G317" s="330"/>
      <c r="H317" s="330"/>
      <c r="I317" s="330"/>
      <c r="J317" s="330"/>
      <c r="K317" s="330"/>
      <c r="L317" s="330"/>
      <c r="M317" s="330"/>
      <c r="N317" s="330"/>
      <c r="O317" s="330"/>
      <c r="P317" s="330"/>
      <c r="Q317" s="330"/>
      <c r="R317" s="330"/>
      <c r="S317" s="330"/>
      <c r="T317" s="330"/>
      <c r="U317" s="330"/>
      <c r="V317" s="330"/>
      <c r="W317" s="330"/>
      <c r="X317" s="330"/>
      <c r="Y317" s="330"/>
      <c r="Z317" s="330"/>
    </row>
    <row r="318" spans="1:26" ht="15.75" customHeight="1" x14ac:dyDescent="0.3">
      <c r="A318" s="330"/>
      <c r="B318" s="330"/>
      <c r="C318" s="330"/>
      <c r="D318" s="330"/>
      <c r="E318" s="330"/>
      <c r="F318" s="330"/>
      <c r="G318" s="330"/>
      <c r="H318" s="330"/>
      <c r="I318" s="330"/>
      <c r="J318" s="330"/>
      <c r="K318" s="330"/>
      <c r="L318" s="330"/>
      <c r="M318" s="330"/>
      <c r="N318" s="330"/>
      <c r="O318" s="330"/>
      <c r="P318" s="330"/>
      <c r="Q318" s="330"/>
      <c r="R318" s="330"/>
      <c r="S318" s="330"/>
      <c r="T318" s="330"/>
      <c r="U318" s="330"/>
      <c r="V318" s="330"/>
      <c r="W318" s="330"/>
      <c r="X318" s="330"/>
      <c r="Y318" s="330"/>
      <c r="Z318" s="330"/>
    </row>
    <row r="319" spans="1:26" ht="15.75" customHeight="1" x14ac:dyDescent="0.3">
      <c r="A319" s="330"/>
      <c r="B319" s="330"/>
      <c r="C319" s="330"/>
      <c r="D319" s="330"/>
      <c r="E319" s="330"/>
      <c r="F319" s="330"/>
      <c r="G319" s="330"/>
      <c r="H319" s="330"/>
      <c r="I319" s="330"/>
      <c r="J319" s="330"/>
      <c r="K319" s="330"/>
      <c r="L319" s="330"/>
      <c r="M319" s="330"/>
      <c r="N319" s="330"/>
      <c r="O319" s="330"/>
      <c r="P319" s="330"/>
      <c r="Q319" s="330"/>
      <c r="R319" s="330"/>
      <c r="S319" s="330"/>
      <c r="T319" s="330"/>
      <c r="U319" s="330"/>
      <c r="V319" s="330"/>
      <c r="W319" s="330"/>
      <c r="X319" s="330"/>
      <c r="Y319" s="330"/>
      <c r="Z319" s="330"/>
    </row>
    <row r="320" spans="1:26" ht="15.75" customHeight="1" x14ac:dyDescent="0.3">
      <c r="A320" s="330"/>
      <c r="B320" s="330"/>
      <c r="C320" s="330"/>
      <c r="D320" s="330"/>
      <c r="E320" s="330"/>
      <c r="F320" s="330"/>
      <c r="G320" s="330"/>
      <c r="H320" s="330"/>
      <c r="I320" s="330"/>
      <c r="J320" s="330"/>
      <c r="K320" s="330"/>
      <c r="L320" s="330"/>
      <c r="M320" s="330"/>
      <c r="N320" s="330"/>
      <c r="O320" s="330"/>
      <c r="P320" s="330"/>
      <c r="Q320" s="330"/>
      <c r="R320" s="330"/>
      <c r="S320" s="330"/>
      <c r="T320" s="330"/>
      <c r="U320" s="330"/>
      <c r="V320" s="330"/>
      <c r="W320" s="330"/>
      <c r="X320" s="330"/>
      <c r="Y320" s="330"/>
      <c r="Z320" s="330"/>
    </row>
    <row r="321" spans="1:26" ht="15.75" customHeight="1" x14ac:dyDescent="0.3">
      <c r="A321" s="330"/>
      <c r="B321" s="330"/>
      <c r="C321" s="330"/>
      <c r="D321" s="330"/>
      <c r="E321" s="330"/>
      <c r="F321" s="330"/>
      <c r="G321" s="330"/>
      <c r="H321" s="330"/>
      <c r="I321" s="330"/>
      <c r="J321" s="330"/>
      <c r="K321" s="330"/>
      <c r="L321" s="330"/>
      <c r="M321" s="330"/>
      <c r="N321" s="330"/>
      <c r="O321" s="330"/>
      <c r="P321" s="330"/>
      <c r="Q321" s="330"/>
      <c r="R321" s="330"/>
      <c r="S321" s="330"/>
      <c r="T321" s="330"/>
      <c r="U321" s="330"/>
      <c r="V321" s="330"/>
      <c r="W321" s="330"/>
      <c r="X321" s="330"/>
      <c r="Y321" s="330"/>
      <c r="Z321" s="330"/>
    </row>
    <row r="322" spans="1:26" ht="15.75" customHeight="1" x14ac:dyDescent="0.3">
      <c r="A322" s="330"/>
      <c r="B322" s="330"/>
      <c r="C322" s="330"/>
      <c r="D322" s="330"/>
      <c r="E322" s="330"/>
      <c r="F322" s="330"/>
      <c r="G322" s="330"/>
      <c r="H322" s="330"/>
      <c r="I322" s="330"/>
      <c r="J322" s="330"/>
      <c r="K322" s="330"/>
      <c r="L322" s="330"/>
      <c r="M322" s="330"/>
      <c r="N322" s="330"/>
      <c r="O322" s="330"/>
      <c r="P322" s="330"/>
      <c r="Q322" s="330"/>
      <c r="R322" s="330"/>
      <c r="S322" s="330"/>
      <c r="T322" s="330"/>
      <c r="U322" s="330"/>
      <c r="V322" s="330"/>
      <c r="W322" s="330"/>
      <c r="X322" s="330"/>
      <c r="Y322" s="330"/>
      <c r="Z322" s="330"/>
    </row>
    <row r="323" spans="1:26" ht="15.75" customHeight="1" x14ac:dyDescent="0.3">
      <c r="A323" s="330"/>
      <c r="B323" s="330"/>
      <c r="C323" s="330"/>
      <c r="D323" s="330"/>
      <c r="E323" s="330"/>
      <c r="F323" s="330"/>
      <c r="G323" s="330"/>
      <c r="H323" s="330"/>
      <c r="I323" s="330"/>
      <c r="J323" s="330"/>
      <c r="K323" s="330"/>
      <c r="L323" s="330"/>
      <c r="M323" s="330"/>
      <c r="N323" s="330"/>
      <c r="O323" s="330"/>
      <c r="P323" s="330"/>
      <c r="Q323" s="330"/>
      <c r="R323" s="330"/>
      <c r="S323" s="330"/>
      <c r="T323" s="330"/>
      <c r="U323" s="330"/>
      <c r="V323" s="330"/>
      <c r="W323" s="330"/>
      <c r="X323" s="330"/>
      <c r="Y323" s="330"/>
      <c r="Z323" s="330"/>
    </row>
    <row r="324" spans="1:26" ht="15.75" customHeight="1" x14ac:dyDescent="0.3">
      <c r="A324" s="330"/>
      <c r="B324" s="330"/>
      <c r="C324" s="330"/>
      <c r="D324" s="330"/>
      <c r="E324" s="330"/>
      <c r="F324" s="330"/>
      <c r="G324" s="330"/>
      <c r="H324" s="330"/>
      <c r="I324" s="330"/>
      <c r="J324" s="330"/>
      <c r="K324" s="330"/>
      <c r="L324" s="330"/>
      <c r="M324" s="330"/>
      <c r="N324" s="330"/>
      <c r="O324" s="330"/>
      <c r="P324" s="330"/>
      <c r="Q324" s="330"/>
      <c r="R324" s="330"/>
      <c r="S324" s="330"/>
      <c r="T324" s="330"/>
      <c r="U324" s="330"/>
      <c r="V324" s="330"/>
      <c r="W324" s="330"/>
      <c r="X324" s="330"/>
      <c r="Y324" s="330"/>
      <c r="Z324" s="330"/>
    </row>
    <row r="325" spans="1:26" ht="15.75" customHeight="1" x14ac:dyDescent="0.3">
      <c r="A325" s="330"/>
      <c r="B325" s="330"/>
      <c r="C325" s="330"/>
      <c r="D325" s="330"/>
      <c r="E325" s="330"/>
      <c r="F325" s="330"/>
      <c r="G325" s="330"/>
      <c r="H325" s="330"/>
      <c r="I325" s="330"/>
      <c r="J325" s="330"/>
      <c r="K325" s="330"/>
      <c r="L325" s="330"/>
      <c r="M325" s="330"/>
      <c r="N325" s="330"/>
      <c r="O325" s="330"/>
      <c r="P325" s="330"/>
      <c r="Q325" s="330"/>
      <c r="R325" s="330"/>
      <c r="S325" s="330"/>
      <c r="T325" s="330"/>
      <c r="U325" s="330"/>
      <c r="V325" s="330"/>
      <c r="W325" s="330"/>
      <c r="X325" s="330"/>
      <c r="Y325" s="330"/>
      <c r="Z325" s="330"/>
    </row>
    <row r="326" spans="1:26" ht="15.75" customHeight="1" x14ac:dyDescent="0.3">
      <c r="A326" s="330"/>
      <c r="B326" s="330"/>
      <c r="C326" s="330"/>
      <c r="D326" s="330"/>
      <c r="E326" s="330"/>
      <c r="F326" s="330"/>
      <c r="G326" s="330"/>
      <c r="H326" s="330"/>
      <c r="I326" s="330"/>
      <c r="J326" s="330"/>
      <c r="K326" s="330"/>
      <c r="L326" s="330"/>
      <c r="M326" s="330"/>
      <c r="N326" s="330"/>
      <c r="O326" s="330"/>
      <c r="P326" s="330"/>
      <c r="Q326" s="330"/>
      <c r="R326" s="330"/>
      <c r="S326" s="330"/>
      <c r="T326" s="330"/>
      <c r="U326" s="330"/>
      <c r="V326" s="330"/>
      <c r="W326" s="330"/>
      <c r="X326" s="330"/>
      <c r="Y326" s="330"/>
      <c r="Z326" s="330"/>
    </row>
    <row r="327" spans="1:26" ht="15.75" customHeight="1" x14ac:dyDescent="0.3">
      <c r="A327" s="330"/>
      <c r="B327" s="330"/>
      <c r="C327" s="330"/>
      <c r="D327" s="330"/>
      <c r="E327" s="330"/>
      <c r="F327" s="330"/>
      <c r="G327" s="330"/>
      <c r="H327" s="330"/>
      <c r="I327" s="330"/>
      <c r="J327" s="330"/>
      <c r="K327" s="330"/>
      <c r="L327" s="330"/>
      <c r="M327" s="330"/>
      <c r="N327" s="330"/>
      <c r="O327" s="330"/>
      <c r="P327" s="330"/>
      <c r="Q327" s="330"/>
      <c r="R327" s="330"/>
      <c r="S327" s="330"/>
      <c r="T327" s="330"/>
      <c r="U327" s="330"/>
      <c r="V327" s="330"/>
      <c r="W327" s="330"/>
      <c r="X327" s="330"/>
      <c r="Y327" s="330"/>
      <c r="Z327" s="330"/>
    </row>
    <row r="328" spans="1:26" ht="15.75" customHeight="1" x14ac:dyDescent="0.3">
      <c r="A328" s="330"/>
      <c r="B328" s="330"/>
      <c r="C328" s="330"/>
      <c r="D328" s="330"/>
      <c r="E328" s="330"/>
      <c r="F328" s="330"/>
      <c r="G328" s="330"/>
      <c r="H328" s="330"/>
      <c r="I328" s="330"/>
      <c r="J328" s="330"/>
      <c r="K328" s="330"/>
      <c r="L328" s="330"/>
      <c r="M328" s="330"/>
      <c r="N328" s="330"/>
      <c r="O328" s="330"/>
      <c r="P328" s="330"/>
      <c r="Q328" s="330"/>
      <c r="R328" s="330"/>
      <c r="S328" s="330"/>
      <c r="T328" s="330"/>
      <c r="U328" s="330"/>
      <c r="V328" s="330"/>
      <c r="W328" s="330"/>
      <c r="X328" s="330"/>
      <c r="Y328" s="330"/>
      <c r="Z328" s="330"/>
    </row>
    <row r="329" spans="1:26" ht="15.75" customHeight="1" x14ac:dyDescent="0.3">
      <c r="A329" s="330"/>
      <c r="B329" s="330"/>
      <c r="C329" s="330"/>
      <c r="D329" s="330"/>
      <c r="E329" s="330"/>
      <c r="F329" s="330"/>
      <c r="G329" s="330"/>
      <c r="H329" s="330"/>
      <c r="I329" s="330"/>
      <c r="J329" s="330"/>
      <c r="K329" s="330"/>
      <c r="L329" s="330"/>
      <c r="M329" s="330"/>
      <c r="N329" s="330"/>
      <c r="O329" s="330"/>
      <c r="P329" s="330"/>
      <c r="Q329" s="330"/>
      <c r="R329" s="330"/>
      <c r="S329" s="330"/>
      <c r="T329" s="330"/>
      <c r="U329" s="330"/>
      <c r="V329" s="330"/>
      <c r="W329" s="330"/>
      <c r="X329" s="330"/>
      <c r="Y329" s="330"/>
      <c r="Z329" s="330"/>
    </row>
    <row r="330" spans="1:26" ht="15.75" customHeight="1" x14ac:dyDescent="0.3">
      <c r="A330" s="330"/>
      <c r="B330" s="330"/>
      <c r="C330" s="330"/>
      <c r="D330" s="330"/>
      <c r="E330" s="330"/>
      <c r="F330" s="330"/>
      <c r="G330" s="330"/>
      <c r="H330" s="330"/>
      <c r="I330" s="330"/>
      <c r="J330" s="330"/>
      <c r="K330" s="330"/>
      <c r="L330" s="330"/>
      <c r="M330" s="330"/>
      <c r="N330" s="330"/>
      <c r="O330" s="330"/>
      <c r="P330" s="330"/>
      <c r="Q330" s="330"/>
      <c r="R330" s="330"/>
      <c r="S330" s="330"/>
      <c r="T330" s="330"/>
      <c r="U330" s="330"/>
      <c r="V330" s="330"/>
      <c r="W330" s="330"/>
      <c r="X330" s="330"/>
      <c r="Y330" s="330"/>
      <c r="Z330" s="330"/>
    </row>
    <row r="331" spans="1:26" ht="15.75" customHeight="1" x14ac:dyDescent="0.3">
      <c r="A331" s="330"/>
      <c r="B331" s="330"/>
      <c r="C331" s="330"/>
      <c r="D331" s="330"/>
      <c r="E331" s="330"/>
      <c r="F331" s="330"/>
      <c r="G331" s="330"/>
      <c r="H331" s="330"/>
      <c r="I331" s="330"/>
      <c r="J331" s="330"/>
      <c r="K331" s="330"/>
      <c r="L331" s="330"/>
      <c r="M331" s="330"/>
      <c r="N331" s="330"/>
      <c r="O331" s="330"/>
      <c r="P331" s="330"/>
      <c r="Q331" s="330"/>
      <c r="R331" s="330"/>
      <c r="S331" s="330"/>
      <c r="T331" s="330"/>
      <c r="U331" s="330"/>
      <c r="V331" s="330"/>
      <c r="W331" s="330"/>
      <c r="X331" s="330"/>
      <c r="Y331" s="330"/>
      <c r="Z331" s="330"/>
    </row>
    <row r="332" spans="1:26" ht="15.75" customHeight="1" x14ac:dyDescent="0.3">
      <c r="A332" s="330"/>
      <c r="B332" s="330"/>
      <c r="C332" s="330"/>
      <c r="D332" s="330"/>
      <c r="E332" s="330"/>
      <c r="F332" s="330"/>
      <c r="G332" s="330"/>
      <c r="H332" s="330"/>
      <c r="I332" s="330"/>
      <c r="J332" s="330"/>
      <c r="K332" s="330"/>
      <c r="L332" s="330"/>
      <c r="M332" s="330"/>
      <c r="N332" s="330"/>
      <c r="O332" s="330"/>
      <c r="P332" s="330"/>
      <c r="Q332" s="330"/>
      <c r="R332" s="330"/>
      <c r="S332" s="330"/>
      <c r="T332" s="330"/>
      <c r="U332" s="330"/>
      <c r="V332" s="330"/>
      <c r="W332" s="330"/>
      <c r="X332" s="330"/>
      <c r="Y332" s="330"/>
      <c r="Z332" s="330"/>
    </row>
    <row r="333" spans="1:26" ht="15.75" customHeight="1" x14ac:dyDescent="0.3">
      <c r="A333" s="330"/>
      <c r="B333" s="330"/>
      <c r="C333" s="330"/>
      <c r="D333" s="330"/>
      <c r="E333" s="330"/>
      <c r="F333" s="330"/>
      <c r="G333" s="330"/>
      <c r="H333" s="330"/>
      <c r="I333" s="330"/>
      <c r="J333" s="330"/>
      <c r="K333" s="330"/>
      <c r="L333" s="330"/>
      <c r="M333" s="330"/>
      <c r="N333" s="330"/>
      <c r="O333" s="330"/>
      <c r="P333" s="330"/>
      <c r="Q333" s="330"/>
      <c r="R333" s="330"/>
      <c r="S333" s="330"/>
      <c r="T333" s="330"/>
      <c r="U333" s="330"/>
      <c r="V333" s="330"/>
      <c r="W333" s="330"/>
      <c r="X333" s="330"/>
      <c r="Y333" s="330"/>
      <c r="Z333" s="330"/>
    </row>
    <row r="334" spans="1:26" ht="15.75" customHeight="1" x14ac:dyDescent="0.3">
      <c r="A334" s="330"/>
      <c r="B334" s="330"/>
      <c r="C334" s="330"/>
      <c r="D334" s="330"/>
      <c r="E334" s="330"/>
      <c r="F334" s="330"/>
      <c r="G334" s="330"/>
      <c r="H334" s="330"/>
      <c r="I334" s="330"/>
      <c r="J334" s="330"/>
      <c r="K334" s="330"/>
      <c r="L334" s="330"/>
      <c r="M334" s="330"/>
      <c r="N334" s="330"/>
      <c r="O334" s="330"/>
      <c r="P334" s="330"/>
      <c r="Q334" s="330"/>
      <c r="R334" s="330"/>
      <c r="S334" s="330"/>
      <c r="T334" s="330"/>
      <c r="U334" s="330"/>
      <c r="V334" s="330"/>
      <c r="W334" s="330"/>
      <c r="X334" s="330"/>
      <c r="Y334" s="330"/>
      <c r="Z334" s="330"/>
    </row>
    <row r="335" spans="1:26" ht="15.75" customHeight="1" x14ac:dyDescent="0.3">
      <c r="A335" s="330"/>
      <c r="B335" s="330"/>
      <c r="C335" s="330"/>
      <c r="D335" s="330"/>
      <c r="E335" s="330"/>
      <c r="F335" s="330"/>
      <c r="G335" s="330"/>
      <c r="H335" s="330"/>
      <c r="I335" s="330"/>
      <c r="J335" s="330"/>
      <c r="K335" s="330"/>
      <c r="L335" s="330"/>
      <c r="M335" s="330"/>
      <c r="N335" s="330"/>
      <c r="O335" s="330"/>
      <c r="P335" s="330"/>
      <c r="Q335" s="330"/>
      <c r="R335" s="330"/>
      <c r="S335" s="330"/>
      <c r="T335" s="330"/>
      <c r="U335" s="330"/>
      <c r="V335" s="330"/>
      <c r="W335" s="330"/>
      <c r="X335" s="330"/>
      <c r="Y335" s="330"/>
      <c r="Z335" s="330"/>
    </row>
    <row r="336" spans="1:26" ht="15.75" customHeight="1" x14ac:dyDescent="0.3">
      <c r="A336" s="330"/>
      <c r="B336" s="330"/>
      <c r="C336" s="330"/>
      <c r="D336" s="330"/>
      <c r="E336" s="330"/>
      <c r="F336" s="330"/>
      <c r="G336" s="330"/>
      <c r="H336" s="330"/>
      <c r="I336" s="330"/>
      <c r="J336" s="330"/>
      <c r="K336" s="330"/>
      <c r="L336" s="330"/>
      <c r="M336" s="330"/>
      <c r="N336" s="330"/>
      <c r="O336" s="330"/>
      <c r="P336" s="330"/>
      <c r="Q336" s="330"/>
      <c r="R336" s="330"/>
      <c r="S336" s="330"/>
      <c r="T336" s="330"/>
      <c r="U336" s="330"/>
      <c r="V336" s="330"/>
      <c r="W336" s="330"/>
      <c r="X336" s="330"/>
      <c r="Y336" s="330"/>
      <c r="Z336" s="330"/>
    </row>
    <row r="337" spans="1:26" ht="15.75" customHeight="1" x14ac:dyDescent="0.3">
      <c r="A337" s="330"/>
      <c r="B337" s="330"/>
      <c r="C337" s="330"/>
      <c r="D337" s="330"/>
      <c r="E337" s="330"/>
      <c r="F337" s="330"/>
      <c r="G337" s="330"/>
      <c r="H337" s="330"/>
      <c r="I337" s="330"/>
      <c r="J337" s="330"/>
      <c r="K337" s="330"/>
      <c r="L337" s="330"/>
      <c r="M337" s="330"/>
      <c r="N337" s="330"/>
      <c r="O337" s="330"/>
      <c r="P337" s="330"/>
      <c r="Q337" s="330"/>
      <c r="R337" s="330"/>
      <c r="S337" s="330"/>
      <c r="T337" s="330"/>
      <c r="U337" s="330"/>
      <c r="V337" s="330"/>
      <c r="W337" s="330"/>
      <c r="X337" s="330"/>
      <c r="Y337" s="330"/>
      <c r="Z337" s="330"/>
    </row>
    <row r="338" spans="1:26" ht="15.75" customHeight="1" x14ac:dyDescent="0.3">
      <c r="A338" s="330"/>
      <c r="B338" s="330"/>
      <c r="C338" s="330"/>
      <c r="D338" s="330"/>
      <c r="E338" s="330"/>
      <c r="F338" s="330"/>
      <c r="G338" s="330"/>
      <c r="H338" s="330"/>
      <c r="I338" s="330"/>
      <c r="J338" s="330"/>
      <c r="K338" s="330"/>
      <c r="L338" s="330"/>
      <c r="M338" s="330"/>
      <c r="N338" s="330"/>
      <c r="O338" s="330"/>
      <c r="P338" s="330"/>
      <c r="Q338" s="330"/>
      <c r="R338" s="330"/>
      <c r="S338" s="330"/>
      <c r="T338" s="330"/>
      <c r="U338" s="330"/>
      <c r="V338" s="330"/>
      <c r="W338" s="330"/>
      <c r="X338" s="330"/>
      <c r="Y338" s="330"/>
      <c r="Z338" s="330"/>
    </row>
    <row r="339" spans="1:26" ht="15.75" customHeight="1" x14ac:dyDescent="0.3">
      <c r="A339" s="330"/>
      <c r="B339" s="330"/>
      <c r="C339" s="330"/>
      <c r="D339" s="330"/>
      <c r="E339" s="330"/>
      <c r="F339" s="330"/>
      <c r="G339" s="330"/>
      <c r="H339" s="330"/>
      <c r="I339" s="330"/>
      <c r="J339" s="330"/>
      <c r="K339" s="330"/>
      <c r="L339" s="330"/>
      <c r="M339" s="330"/>
      <c r="N339" s="330"/>
      <c r="O339" s="330"/>
      <c r="P339" s="330"/>
      <c r="Q339" s="330"/>
      <c r="R339" s="330"/>
      <c r="S339" s="330"/>
      <c r="T339" s="330"/>
      <c r="U339" s="330"/>
      <c r="V339" s="330"/>
      <c r="W339" s="330"/>
      <c r="X339" s="330"/>
      <c r="Y339" s="330"/>
      <c r="Z339" s="330"/>
    </row>
    <row r="340" spans="1:26" ht="15.75" customHeight="1" x14ac:dyDescent="0.3">
      <c r="A340" s="330"/>
      <c r="B340" s="330"/>
      <c r="C340" s="330"/>
      <c r="D340" s="330"/>
      <c r="E340" s="330"/>
      <c r="F340" s="330"/>
      <c r="G340" s="330"/>
      <c r="H340" s="330"/>
      <c r="I340" s="330"/>
      <c r="J340" s="330"/>
      <c r="K340" s="330"/>
      <c r="L340" s="330"/>
      <c r="M340" s="330"/>
      <c r="N340" s="330"/>
      <c r="O340" s="330"/>
      <c r="P340" s="330"/>
      <c r="Q340" s="330"/>
      <c r="R340" s="330"/>
      <c r="S340" s="330"/>
      <c r="T340" s="330"/>
      <c r="U340" s="330"/>
      <c r="V340" s="330"/>
      <c r="W340" s="330"/>
      <c r="X340" s="330"/>
      <c r="Y340" s="330"/>
      <c r="Z340" s="330"/>
    </row>
    <row r="341" spans="1:26" ht="15.75" customHeight="1" x14ac:dyDescent="0.3">
      <c r="A341" s="330"/>
      <c r="B341" s="330"/>
      <c r="C341" s="330"/>
      <c r="D341" s="330"/>
      <c r="E341" s="330"/>
      <c r="F341" s="330"/>
      <c r="G341" s="330"/>
      <c r="H341" s="330"/>
      <c r="I341" s="330"/>
      <c r="J341" s="330"/>
      <c r="K341" s="330"/>
      <c r="L341" s="330"/>
      <c r="M341" s="330"/>
      <c r="N341" s="330"/>
      <c r="O341" s="330"/>
      <c r="P341" s="330"/>
      <c r="Q341" s="330"/>
      <c r="R341" s="330"/>
      <c r="S341" s="330"/>
      <c r="T341" s="330"/>
      <c r="U341" s="330"/>
      <c r="V341" s="330"/>
      <c r="W341" s="330"/>
      <c r="X341" s="330"/>
      <c r="Y341" s="330"/>
      <c r="Z341" s="330"/>
    </row>
    <row r="342" spans="1:26" ht="15.75" customHeight="1" x14ac:dyDescent="0.3">
      <c r="A342" s="330"/>
      <c r="B342" s="330"/>
      <c r="C342" s="330"/>
      <c r="D342" s="330"/>
      <c r="E342" s="330"/>
      <c r="F342" s="330"/>
      <c r="G342" s="330"/>
      <c r="H342" s="330"/>
      <c r="I342" s="330"/>
      <c r="J342" s="330"/>
      <c r="K342" s="330"/>
      <c r="L342" s="330"/>
      <c r="M342" s="330"/>
      <c r="N342" s="330"/>
      <c r="O342" s="330"/>
      <c r="P342" s="330"/>
      <c r="Q342" s="330"/>
      <c r="R342" s="330"/>
      <c r="S342" s="330"/>
      <c r="T342" s="330"/>
      <c r="U342" s="330"/>
      <c r="V342" s="330"/>
      <c r="W342" s="330"/>
      <c r="X342" s="330"/>
      <c r="Y342" s="330"/>
      <c r="Z342" s="330"/>
    </row>
    <row r="343" spans="1:26" ht="15.75" customHeight="1" x14ac:dyDescent="0.3">
      <c r="A343" s="330"/>
      <c r="B343" s="330"/>
      <c r="C343" s="330"/>
      <c r="D343" s="330"/>
      <c r="E343" s="330"/>
      <c r="F343" s="330"/>
      <c r="G343" s="330"/>
      <c r="H343" s="330"/>
      <c r="I343" s="330"/>
      <c r="J343" s="330"/>
      <c r="K343" s="330"/>
      <c r="L343" s="330"/>
      <c r="M343" s="330"/>
      <c r="N343" s="330"/>
      <c r="O343" s="330"/>
      <c r="P343" s="330"/>
      <c r="Q343" s="330"/>
      <c r="R343" s="330"/>
      <c r="S343" s="330"/>
      <c r="T343" s="330"/>
      <c r="U343" s="330"/>
      <c r="V343" s="330"/>
      <c r="W343" s="330"/>
      <c r="X343" s="330"/>
      <c r="Y343" s="330"/>
      <c r="Z343" s="330"/>
    </row>
    <row r="344" spans="1:26" ht="15.75" customHeight="1" x14ac:dyDescent="0.3">
      <c r="A344" s="330"/>
      <c r="B344" s="330"/>
      <c r="C344" s="330"/>
      <c r="D344" s="330"/>
      <c r="E344" s="330"/>
      <c r="F344" s="330"/>
      <c r="G344" s="330"/>
      <c r="H344" s="330"/>
      <c r="I344" s="330"/>
      <c r="J344" s="330"/>
      <c r="K344" s="330"/>
      <c r="L344" s="330"/>
      <c r="M344" s="330"/>
      <c r="N344" s="330"/>
      <c r="O344" s="330"/>
      <c r="P344" s="330"/>
      <c r="Q344" s="330"/>
      <c r="R344" s="330"/>
      <c r="S344" s="330"/>
      <c r="T344" s="330"/>
      <c r="U344" s="330"/>
      <c r="V344" s="330"/>
      <c r="W344" s="330"/>
      <c r="X344" s="330"/>
      <c r="Y344" s="330"/>
      <c r="Z344" s="330"/>
    </row>
    <row r="345" spans="1:26" ht="15.75" customHeight="1" x14ac:dyDescent="0.3">
      <c r="A345" s="330"/>
      <c r="B345" s="330"/>
      <c r="C345" s="330"/>
      <c r="D345" s="330"/>
      <c r="E345" s="330"/>
      <c r="F345" s="330"/>
      <c r="G345" s="330"/>
      <c r="H345" s="330"/>
      <c r="I345" s="330"/>
      <c r="J345" s="330"/>
      <c r="K345" s="330"/>
      <c r="L345" s="330"/>
      <c r="M345" s="330"/>
      <c r="N345" s="330"/>
      <c r="O345" s="330"/>
      <c r="P345" s="330"/>
      <c r="Q345" s="330"/>
      <c r="R345" s="330"/>
      <c r="S345" s="330"/>
      <c r="T345" s="330"/>
      <c r="U345" s="330"/>
      <c r="V345" s="330"/>
      <c r="W345" s="330"/>
      <c r="X345" s="330"/>
      <c r="Y345" s="330"/>
      <c r="Z345" s="330"/>
    </row>
    <row r="346" spans="1:26" ht="15.75" customHeight="1" x14ac:dyDescent="0.3">
      <c r="A346" s="330"/>
      <c r="B346" s="330"/>
      <c r="C346" s="330"/>
      <c r="D346" s="330"/>
      <c r="E346" s="330"/>
      <c r="F346" s="330"/>
      <c r="G346" s="330"/>
      <c r="H346" s="330"/>
      <c r="I346" s="330"/>
      <c r="J346" s="330"/>
      <c r="K346" s="330"/>
      <c r="L346" s="330"/>
      <c r="M346" s="330"/>
      <c r="N346" s="330"/>
      <c r="O346" s="330"/>
      <c r="P346" s="330"/>
      <c r="Q346" s="330"/>
      <c r="R346" s="330"/>
      <c r="S346" s="330"/>
      <c r="T346" s="330"/>
      <c r="U346" s="330"/>
      <c r="V346" s="330"/>
      <c r="W346" s="330"/>
      <c r="X346" s="330"/>
      <c r="Y346" s="330"/>
      <c r="Z346" s="330"/>
    </row>
    <row r="347" spans="1:26" ht="15.75" customHeight="1" x14ac:dyDescent="0.3">
      <c r="A347" s="330"/>
      <c r="B347" s="330"/>
      <c r="C347" s="330"/>
      <c r="D347" s="330"/>
      <c r="E347" s="330"/>
      <c r="F347" s="330"/>
      <c r="G347" s="330"/>
      <c r="H347" s="330"/>
      <c r="I347" s="330"/>
      <c r="J347" s="330"/>
      <c r="K347" s="330"/>
      <c r="L347" s="330"/>
      <c r="M347" s="330"/>
      <c r="N347" s="330"/>
      <c r="O347" s="330"/>
      <c r="P347" s="330"/>
      <c r="Q347" s="330"/>
      <c r="R347" s="330"/>
      <c r="S347" s="330"/>
      <c r="T347" s="330"/>
      <c r="U347" s="330"/>
      <c r="V347" s="330"/>
      <c r="W347" s="330"/>
      <c r="X347" s="330"/>
      <c r="Y347" s="330"/>
      <c r="Z347" s="330"/>
    </row>
    <row r="348" spans="1:26" ht="15.75" customHeight="1" x14ac:dyDescent="0.3">
      <c r="A348" s="330"/>
      <c r="B348" s="330"/>
      <c r="C348" s="330"/>
      <c r="D348" s="330"/>
      <c r="E348" s="330"/>
      <c r="F348" s="330"/>
      <c r="G348" s="330"/>
      <c r="H348" s="330"/>
      <c r="I348" s="330"/>
      <c r="J348" s="330"/>
      <c r="K348" s="330"/>
      <c r="L348" s="330"/>
      <c r="M348" s="330"/>
      <c r="N348" s="330"/>
      <c r="O348" s="330"/>
      <c r="P348" s="330"/>
      <c r="Q348" s="330"/>
      <c r="R348" s="330"/>
      <c r="S348" s="330"/>
      <c r="T348" s="330"/>
      <c r="U348" s="330"/>
      <c r="V348" s="330"/>
      <c r="W348" s="330"/>
      <c r="X348" s="330"/>
      <c r="Y348" s="330"/>
      <c r="Z348" s="330"/>
    </row>
    <row r="349" spans="1:26" ht="15.75" customHeight="1" x14ac:dyDescent="0.3">
      <c r="A349" s="330"/>
      <c r="B349" s="330"/>
      <c r="C349" s="330"/>
      <c r="D349" s="330"/>
      <c r="E349" s="330"/>
      <c r="F349" s="330"/>
      <c r="G349" s="330"/>
      <c r="H349" s="330"/>
      <c r="I349" s="330"/>
      <c r="J349" s="330"/>
      <c r="K349" s="330"/>
      <c r="L349" s="330"/>
      <c r="M349" s="330"/>
      <c r="N349" s="330"/>
      <c r="O349" s="330"/>
      <c r="P349" s="330"/>
      <c r="Q349" s="330"/>
      <c r="R349" s="330"/>
      <c r="S349" s="330"/>
      <c r="T349" s="330"/>
      <c r="U349" s="330"/>
      <c r="V349" s="330"/>
      <c r="W349" s="330"/>
      <c r="X349" s="330"/>
      <c r="Y349" s="330"/>
      <c r="Z349" s="330"/>
    </row>
    <row r="350" spans="1:26" ht="15.75" customHeight="1" x14ac:dyDescent="0.3">
      <c r="A350" s="330"/>
      <c r="B350" s="330"/>
      <c r="C350" s="330"/>
      <c r="D350" s="330"/>
      <c r="E350" s="330"/>
      <c r="F350" s="330"/>
      <c r="G350" s="330"/>
      <c r="H350" s="330"/>
      <c r="I350" s="330"/>
      <c r="J350" s="330"/>
      <c r="K350" s="330"/>
      <c r="L350" s="330"/>
      <c r="M350" s="330"/>
      <c r="N350" s="330"/>
      <c r="O350" s="330"/>
      <c r="P350" s="330"/>
      <c r="Q350" s="330"/>
      <c r="R350" s="330"/>
      <c r="S350" s="330"/>
      <c r="T350" s="330"/>
      <c r="U350" s="330"/>
      <c r="V350" s="330"/>
      <c r="W350" s="330"/>
      <c r="X350" s="330"/>
      <c r="Y350" s="330"/>
      <c r="Z350" s="330"/>
    </row>
    <row r="351" spans="1:26" ht="15.75" customHeight="1" x14ac:dyDescent="0.3">
      <c r="A351" s="330"/>
      <c r="B351" s="330"/>
      <c r="C351" s="330"/>
      <c r="D351" s="330"/>
      <c r="E351" s="330"/>
      <c r="F351" s="330"/>
      <c r="G351" s="330"/>
      <c r="H351" s="330"/>
      <c r="I351" s="330"/>
      <c r="J351" s="330"/>
      <c r="K351" s="330"/>
      <c r="L351" s="330"/>
      <c r="M351" s="330"/>
      <c r="N351" s="330"/>
      <c r="O351" s="330"/>
      <c r="P351" s="330"/>
      <c r="Q351" s="330"/>
      <c r="R351" s="330"/>
      <c r="S351" s="330"/>
      <c r="T351" s="330"/>
      <c r="U351" s="330"/>
      <c r="V351" s="330"/>
      <c r="W351" s="330"/>
      <c r="X351" s="330"/>
      <c r="Y351" s="330"/>
      <c r="Z351" s="330"/>
    </row>
    <row r="352" spans="1:26" ht="15.75" customHeight="1" x14ac:dyDescent="0.3">
      <c r="A352" s="330"/>
      <c r="B352" s="330"/>
      <c r="C352" s="330"/>
      <c r="D352" s="330"/>
      <c r="E352" s="330"/>
      <c r="F352" s="330"/>
      <c r="G352" s="330"/>
      <c r="H352" s="330"/>
      <c r="I352" s="330"/>
      <c r="J352" s="330"/>
      <c r="K352" s="330"/>
      <c r="L352" s="330"/>
      <c r="M352" s="330"/>
      <c r="N352" s="330"/>
      <c r="O352" s="330"/>
      <c r="P352" s="330"/>
      <c r="Q352" s="330"/>
      <c r="R352" s="330"/>
      <c r="S352" s="330"/>
      <c r="T352" s="330"/>
      <c r="U352" s="330"/>
      <c r="V352" s="330"/>
      <c r="W352" s="330"/>
      <c r="X352" s="330"/>
      <c r="Y352" s="330"/>
      <c r="Z352" s="330"/>
    </row>
    <row r="353" spans="1:26" ht="15.75" customHeight="1" x14ac:dyDescent="0.3">
      <c r="A353" s="330"/>
      <c r="B353" s="330"/>
      <c r="C353" s="330"/>
      <c r="D353" s="330"/>
      <c r="E353" s="330"/>
      <c r="F353" s="330"/>
      <c r="G353" s="330"/>
      <c r="H353" s="330"/>
      <c r="I353" s="330"/>
      <c r="J353" s="330"/>
      <c r="K353" s="330"/>
      <c r="L353" s="330"/>
      <c r="M353" s="330"/>
      <c r="N353" s="330"/>
      <c r="O353" s="330"/>
      <c r="P353" s="330"/>
      <c r="Q353" s="330"/>
      <c r="R353" s="330"/>
      <c r="S353" s="330"/>
      <c r="T353" s="330"/>
      <c r="U353" s="330"/>
      <c r="V353" s="330"/>
      <c r="W353" s="330"/>
      <c r="X353" s="330"/>
      <c r="Y353" s="330"/>
      <c r="Z353" s="330"/>
    </row>
    <row r="354" spans="1:26" ht="15.75" customHeight="1" x14ac:dyDescent="0.3">
      <c r="A354" s="330"/>
      <c r="B354" s="330"/>
      <c r="C354" s="330"/>
      <c r="D354" s="330"/>
      <c r="E354" s="330"/>
      <c r="F354" s="330"/>
      <c r="G354" s="330"/>
      <c r="H354" s="330"/>
      <c r="I354" s="330"/>
      <c r="J354" s="330"/>
      <c r="K354" s="330"/>
      <c r="L354" s="330"/>
      <c r="M354" s="330"/>
      <c r="N354" s="330"/>
      <c r="O354" s="330"/>
      <c r="P354" s="330"/>
      <c r="Q354" s="330"/>
      <c r="R354" s="330"/>
      <c r="S354" s="330"/>
      <c r="T354" s="330"/>
      <c r="U354" s="330"/>
      <c r="V354" s="330"/>
      <c r="W354" s="330"/>
      <c r="X354" s="330"/>
      <c r="Y354" s="330"/>
      <c r="Z354" s="330"/>
    </row>
    <row r="355" spans="1:26" ht="15.75" customHeight="1" x14ac:dyDescent="0.3">
      <c r="A355" s="330"/>
      <c r="B355" s="330"/>
      <c r="C355" s="330"/>
      <c r="D355" s="330"/>
      <c r="E355" s="330"/>
      <c r="F355" s="330"/>
      <c r="G355" s="330"/>
      <c r="H355" s="330"/>
      <c r="I355" s="330"/>
      <c r="J355" s="330"/>
      <c r="K355" s="330"/>
      <c r="L355" s="330"/>
      <c r="M355" s="330"/>
      <c r="N355" s="330"/>
      <c r="O355" s="330"/>
      <c r="P355" s="330"/>
      <c r="Q355" s="330"/>
      <c r="R355" s="330"/>
      <c r="S355" s="330"/>
      <c r="T355" s="330"/>
      <c r="U355" s="330"/>
      <c r="V355" s="330"/>
      <c r="W355" s="330"/>
      <c r="X355" s="330"/>
      <c r="Y355" s="330"/>
      <c r="Z355" s="330"/>
    </row>
    <row r="356" spans="1:26" ht="15.75" customHeight="1" x14ac:dyDescent="0.3">
      <c r="A356" s="330"/>
      <c r="B356" s="330"/>
      <c r="C356" s="330"/>
      <c r="D356" s="330"/>
      <c r="E356" s="330"/>
      <c r="F356" s="330"/>
      <c r="G356" s="330"/>
      <c r="H356" s="330"/>
      <c r="I356" s="330"/>
      <c r="J356" s="330"/>
      <c r="K356" s="330"/>
      <c r="L356" s="330"/>
      <c r="M356" s="330"/>
      <c r="N356" s="330"/>
      <c r="O356" s="330"/>
      <c r="P356" s="330"/>
      <c r="Q356" s="330"/>
      <c r="R356" s="330"/>
      <c r="S356" s="330"/>
      <c r="T356" s="330"/>
      <c r="U356" s="330"/>
      <c r="V356" s="330"/>
      <c r="W356" s="330"/>
      <c r="X356" s="330"/>
      <c r="Y356" s="330"/>
      <c r="Z356" s="330"/>
    </row>
    <row r="357" spans="1:26" ht="15.75" customHeight="1" x14ac:dyDescent="0.3">
      <c r="A357" s="330"/>
      <c r="B357" s="330"/>
      <c r="C357" s="330"/>
      <c r="D357" s="330"/>
      <c r="E357" s="330"/>
      <c r="F357" s="330"/>
      <c r="G357" s="330"/>
      <c r="H357" s="330"/>
      <c r="I357" s="330"/>
      <c r="J357" s="330"/>
      <c r="K357" s="330"/>
      <c r="L357" s="330"/>
      <c r="M357" s="330"/>
      <c r="N357" s="330"/>
      <c r="O357" s="330"/>
      <c r="P357" s="330"/>
      <c r="Q357" s="330"/>
      <c r="R357" s="330"/>
      <c r="S357" s="330"/>
      <c r="T357" s="330"/>
      <c r="U357" s="330"/>
      <c r="V357" s="330"/>
      <c r="W357" s="330"/>
      <c r="X357" s="330"/>
      <c r="Y357" s="330"/>
      <c r="Z357" s="330"/>
    </row>
    <row r="358" spans="1:26" ht="15.75" customHeight="1" x14ac:dyDescent="0.3">
      <c r="A358" s="330"/>
      <c r="B358" s="330"/>
      <c r="C358" s="330"/>
      <c r="D358" s="330"/>
      <c r="E358" s="330"/>
      <c r="F358" s="330"/>
      <c r="G358" s="330"/>
      <c r="H358" s="330"/>
      <c r="I358" s="330"/>
      <c r="J358" s="330"/>
      <c r="K358" s="330"/>
      <c r="L358" s="330"/>
      <c r="M358" s="330"/>
      <c r="N358" s="330"/>
      <c r="O358" s="330"/>
      <c r="P358" s="330"/>
      <c r="Q358" s="330"/>
      <c r="R358" s="330"/>
      <c r="S358" s="330"/>
      <c r="T358" s="330"/>
      <c r="U358" s="330"/>
      <c r="V358" s="330"/>
      <c r="W358" s="330"/>
      <c r="X358" s="330"/>
      <c r="Y358" s="330"/>
      <c r="Z358" s="330"/>
    </row>
    <row r="359" spans="1:26" ht="15.75" customHeight="1" x14ac:dyDescent="0.3">
      <c r="A359" s="330"/>
      <c r="B359" s="330"/>
      <c r="C359" s="330"/>
      <c r="D359" s="330"/>
      <c r="E359" s="330"/>
      <c r="F359" s="330"/>
      <c r="G359" s="330"/>
      <c r="H359" s="330"/>
      <c r="I359" s="330"/>
      <c r="J359" s="330"/>
      <c r="K359" s="330"/>
      <c r="L359" s="330"/>
      <c r="M359" s="330"/>
      <c r="N359" s="330"/>
      <c r="O359" s="330"/>
      <c r="P359" s="330"/>
      <c r="Q359" s="330"/>
      <c r="R359" s="330"/>
      <c r="S359" s="330"/>
      <c r="T359" s="330"/>
      <c r="U359" s="330"/>
      <c r="V359" s="330"/>
      <c r="W359" s="330"/>
      <c r="X359" s="330"/>
      <c r="Y359" s="330"/>
      <c r="Z359" s="330"/>
    </row>
    <row r="360" spans="1:26" ht="15.75" customHeight="1" x14ac:dyDescent="0.3">
      <c r="A360" s="330"/>
      <c r="B360" s="330"/>
      <c r="C360" s="330"/>
      <c r="D360" s="330"/>
      <c r="E360" s="330"/>
      <c r="F360" s="330"/>
      <c r="G360" s="330"/>
      <c r="H360" s="330"/>
      <c r="I360" s="330"/>
      <c r="J360" s="330"/>
      <c r="K360" s="330"/>
      <c r="L360" s="330"/>
      <c r="M360" s="330"/>
      <c r="N360" s="330"/>
      <c r="O360" s="330"/>
      <c r="P360" s="330"/>
      <c r="Q360" s="330"/>
      <c r="R360" s="330"/>
      <c r="S360" s="330"/>
      <c r="T360" s="330"/>
      <c r="U360" s="330"/>
      <c r="V360" s="330"/>
      <c r="W360" s="330"/>
      <c r="X360" s="330"/>
      <c r="Y360" s="330"/>
      <c r="Z360" s="330"/>
    </row>
    <row r="361" spans="1:26" ht="15.75" customHeight="1" x14ac:dyDescent="0.3">
      <c r="A361" s="330"/>
      <c r="B361" s="330"/>
      <c r="C361" s="330"/>
      <c r="D361" s="330"/>
      <c r="E361" s="330"/>
      <c r="F361" s="330"/>
      <c r="G361" s="330"/>
      <c r="H361" s="330"/>
      <c r="I361" s="330"/>
      <c r="J361" s="330"/>
      <c r="K361" s="330"/>
      <c r="L361" s="330"/>
      <c r="M361" s="330"/>
      <c r="N361" s="330"/>
      <c r="O361" s="330"/>
      <c r="P361" s="330"/>
      <c r="Q361" s="330"/>
      <c r="R361" s="330"/>
      <c r="S361" s="330"/>
      <c r="T361" s="330"/>
      <c r="U361" s="330"/>
      <c r="V361" s="330"/>
      <c r="W361" s="330"/>
      <c r="X361" s="330"/>
      <c r="Y361" s="330"/>
      <c r="Z361" s="330"/>
    </row>
    <row r="362" spans="1:26" ht="15.75" customHeight="1" x14ac:dyDescent="0.3">
      <c r="A362" s="330"/>
      <c r="B362" s="330"/>
      <c r="C362" s="330"/>
      <c r="D362" s="330"/>
      <c r="E362" s="330"/>
      <c r="F362" s="330"/>
      <c r="G362" s="330"/>
      <c r="H362" s="330"/>
      <c r="I362" s="330"/>
      <c r="J362" s="330"/>
      <c r="K362" s="330"/>
      <c r="L362" s="330"/>
      <c r="M362" s="330"/>
      <c r="N362" s="330"/>
      <c r="O362" s="330"/>
      <c r="P362" s="330"/>
      <c r="Q362" s="330"/>
      <c r="R362" s="330"/>
      <c r="S362" s="330"/>
      <c r="T362" s="330"/>
      <c r="U362" s="330"/>
      <c r="V362" s="330"/>
      <c r="W362" s="330"/>
      <c r="X362" s="330"/>
      <c r="Y362" s="330"/>
      <c r="Z362" s="330"/>
    </row>
    <row r="363" spans="1:26" ht="15.75" customHeight="1" x14ac:dyDescent="0.3">
      <c r="A363" s="330"/>
      <c r="B363" s="330"/>
      <c r="C363" s="330"/>
      <c r="D363" s="330"/>
      <c r="E363" s="330"/>
      <c r="F363" s="330"/>
      <c r="G363" s="330"/>
      <c r="H363" s="330"/>
      <c r="I363" s="330"/>
      <c r="J363" s="330"/>
      <c r="K363" s="330"/>
      <c r="L363" s="330"/>
      <c r="M363" s="330"/>
      <c r="N363" s="330"/>
      <c r="O363" s="330"/>
      <c r="P363" s="330"/>
      <c r="Q363" s="330"/>
      <c r="R363" s="330"/>
      <c r="S363" s="330"/>
      <c r="T363" s="330"/>
      <c r="U363" s="330"/>
      <c r="V363" s="330"/>
      <c r="W363" s="330"/>
      <c r="X363" s="330"/>
      <c r="Y363" s="330"/>
      <c r="Z363" s="330"/>
    </row>
    <row r="364" spans="1:26" ht="15.75" customHeight="1" x14ac:dyDescent="0.3">
      <c r="A364" s="330"/>
      <c r="B364" s="330"/>
      <c r="C364" s="330"/>
      <c r="D364" s="330"/>
      <c r="E364" s="330"/>
      <c r="F364" s="330"/>
      <c r="G364" s="330"/>
      <c r="H364" s="330"/>
      <c r="I364" s="330"/>
      <c r="J364" s="330"/>
      <c r="K364" s="330"/>
      <c r="L364" s="330"/>
      <c r="M364" s="330"/>
      <c r="N364" s="330"/>
      <c r="O364" s="330"/>
      <c r="P364" s="330"/>
      <c r="Q364" s="330"/>
      <c r="R364" s="330"/>
      <c r="S364" s="330"/>
      <c r="T364" s="330"/>
      <c r="U364" s="330"/>
      <c r="V364" s="330"/>
      <c r="W364" s="330"/>
      <c r="X364" s="330"/>
      <c r="Y364" s="330"/>
      <c r="Z364" s="330"/>
    </row>
    <row r="365" spans="1:26" ht="15.75" customHeight="1" x14ac:dyDescent="0.3">
      <c r="A365" s="330"/>
      <c r="B365" s="330"/>
      <c r="C365" s="330"/>
      <c r="D365" s="330"/>
      <c r="E365" s="330"/>
      <c r="F365" s="330"/>
      <c r="G365" s="330"/>
      <c r="H365" s="330"/>
      <c r="I365" s="330"/>
      <c r="J365" s="330"/>
      <c r="K365" s="330"/>
      <c r="L365" s="330"/>
      <c r="M365" s="330"/>
      <c r="N365" s="330"/>
      <c r="O365" s="330"/>
      <c r="P365" s="330"/>
      <c r="Q365" s="330"/>
      <c r="R365" s="330"/>
      <c r="S365" s="330"/>
      <c r="T365" s="330"/>
      <c r="U365" s="330"/>
      <c r="V365" s="330"/>
      <c r="W365" s="330"/>
      <c r="X365" s="330"/>
      <c r="Y365" s="330"/>
      <c r="Z365" s="330"/>
    </row>
    <row r="366" spans="1:26" ht="15.75" customHeight="1" x14ac:dyDescent="0.3">
      <c r="A366" s="330"/>
      <c r="B366" s="330"/>
      <c r="C366" s="330"/>
      <c r="D366" s="330"/>
      <c r="E366" s="330"/>
      <c r="F366" s="330"/>
      <c r="G366" s="330"/>
      <c r="H366" s="330"/>
      <c r="I366" s="330"/>
      <c r="J366" s="330"/>
      <c r="K366" s="330"/>
      <c r="L366" s="330"/>
      <c r="M366" s="330"/>
      <c r="N366" s="330"/>
      <c r="O366" s="330"/>
      <c r="P366" s="330"/>
      <c r="Q366" s="330"/>
      <c r="R366" s="330"/>
      <c r="S366" s="330"/>
      <c r="T366" s="330"/>
      <c r="U366" s="330"/>
      <c r="V366" s="330"/>
      <c r="W366" s="330"/>
      <c r="X366" s="330"/>
      <c r="Y366" s="330"/>
      <c r="Z366" s="330"/>
    </row>
    <row r="367" spans="1:26" ht="15.75" customHeight="1" x14ac:dyDescent="0.3">
      <c r="A367" s="330"/>
      <c r="B367" s="330"/>
      <c r="C367" s="330"/>
      <c r="D367" s="330"/>
      <c r="E367" s="330"/>
      <c r="F367" s="330"/>
      <c r="G367" s="330"/>
      <c r="H367" s="330"/>
      <c r="I367" s="330"/>
      <c r="J367" s="330"/>
      <c r="K367" s="330"/>
      <c r="L367" s="330"/>
      <c r="M367" s="330"/>
      <c r="N367" s="330"/>
      <c r="O367" s="330"/>
      <c r="P367" s="330"/>
      <c r="Q367" s="330"/>
      <c r="R367" s="330"/>
      <c r="S367" s="330"/>
      <c r="T367" s="330"/>
      <c r="U367" s="330"/>
      <c r="V367" s="330"/>
      <c r="W367" s="330"/>
      <c r="X367" s="330"/>
      <c r="Y367" s="330"/>
      <c r="Z367" s="330"/>
    </row>
    <row r="368" spans="1:26" ht="15.75" customHeight="1" x14ac:dyDescent="0.3">
      <c r="A368" s="330"/>
      <c r="B368" s="330"/>
      <c r="C368" s="330"/>
      <c r="D368" s="330"/>
      <c r="E368" s="330"/>
      <c r="F368" s="330"/>
      <c r="G368" s="330"/>
      <c r="H368" s="330"/>
      <c r="I368" s="330"/>
      <c r="J368" s="330"/>
      <c r="K368" s="330"/>
      <c r="L368" s="330"/>
      <c r="M368" s="330"/>
      <c r="N368" s="330"/>
      <c r="O368" s="330"/>
      <c r="P368" s="330"/>
      <c r="Q368" s="330"/>
      <c r="R368" s="330"/>
      <c r="S368" s="330"/>
      <c r="T368" s="330"/>
      <c r="U368" s="330"/>
      <c r="V368" s="330"/>
      <c r="W368" s="330"/>
      <c r="X368" s="330"/>
      <c r="Y368" s="330"/>
      <c r="Z368" s="330"/>
    </row>
    <row r="369" spans="1:26" ht="15.75" customHeight="1" x14ac:dyDescent="0.3">
      <c r="A369" s="330"/>
      <c r="B369" s="330"/>
      <c r="C369" s="330"/>
      <c r="D369" s="330"/>
      <c r="E369" s="330"/>
      <c r="F369" s="330"/>
      <c r="G369" s="330"/>
      <c r="H369" s="330"/>
      <c r="I369" s="330"/>
      <c r="J369" s="330"/>
      <c r="K369" s="330"/>
      <c r="L369" s="330"/>
      <c r="M369" s="330"/>
      <c r="N369" s="330"/>
      <c r="O369" s="330"/>
      <c r="P369" s="330"/>
      <c r="Q369" s="330"/>
      <c r="R369" s="330"/>
      <c r="S369" s="330"/>
      <c r="T369" s="330"/>
      <c r="U369" s="330"/>
      <c r="V369" s="330"/>
      <c r="W369" s="330"/>
      <c r="X369" s="330"/>
      <c r="Y369" s="330"/>
      <c r="Z369" s="330"/>
    </row>
    <row r="370" spans="1:26" ht="15.75" customHeight="1" x14ac:dyDescent="0.3">
      <c r="A370" s="330"/>
      <c r="B370" s="330"/>
      <c r="C370" s="330"/>
      <c r="D370" s="330"/>
      <c r="E370" s="330"/>
      <c r="F370" s="330"/>
      <c r="G370" s="330"/>
      <c r="H370" s="330"/>
      <c r="I370" s="330"/>
      <c r="J370" s="330"/>
      <c r="K370" s="330"/>
      <c r="L370" s="330"/>
      <c r="M370" s="330"/>
      <c r="N370" s="330"/>
      <c r="O370" s="330"/>
      <c r="P370" s="330"/>
      <c r="Q370" s="330"/>
      <c r="R370" s="330"/>
      <c r="S370" s="330"/>
      <c r="T370" s="330"/>
      <c r="U370" s="330"/>
      <c r="V370" s="330"/>
      <c r="W370" s="330"/>
      <c r="X370" s="330"/>
      <c r="Y370" s="330"/>
      <c r="Z370" s="330"/>
    </row>
    <row r="371" spans="1:26" ht="15.75" customHeight="1" x14ac:dyDescent="0.3">
      <c r="A371" s="330"/>
      <c r="B371" s="330"/>
      <c r="C371" s="330"/>
      <c r="D371" s="330"/>
      <c r="E371" s="330"/>
      <c r="F371" s="330"/>
      <c r="G371" s="330"/>
      <c r="H371" s="330"/>
      <c r="I371" s="330"/>
      <c r="J371" s="330"/>
      <c r="K371" s="330"/>
      <c r="L371" s="330"/>
      <c r="M371" s="330"/>
      <c r="N371" s="330"/>
      <c r="O371" s="330"/>
      <c r="P371" s="330"/>
      <c r="Q371" s="330"/>
      <c r="R371" s="330"/>
      <c r="S371" s="330"/>
      <c r="T371" s="330"/>
      <c r="U371" s="330"/>
      <c r="V371" s="330"/>
      <c r="W371" s="330"/>
      <c r="X371" s="330"/>
      <c r="Y371" s="330"/>
      <c r="Z371" s="330"/>
    </row>
    <row r="372" spans="1:26" ht="15.75" customHeight="1" x14ac:dyDescent="0.3">
      <c r="A372" s="330"/>
      <c r="B372" s="330"/>
      <c r="C372" s="330"/>
      <c r="D372" s="330"/>
      <c r="E372" s="330"/>
      <c r="F372" s="330"/>
      <c r="G372" s="330"/>
      <c r="H372" s="330"/>
      <c r="I372" s="330"/>
      <c r="J372" s="330"/>
      <c r="K372" s="330"/>
      <c r="L372" s="330"/>
      <c r="M372" s="330"/>
      <c r="N372" s="330"/>
      <c r="O372" s="330"/>
      <c r="P372" s="330"/>
      <c r="Q372" s="330"/>
      <c r="R372" s="330"/>
      <c r="S372" s="330"/>
      <c r="T372" s="330"/>
      <c r="U372" s="330"/>
      <c r="V372" s="330"/>
      <c r="W372" s="330"/>
      <c r="X372" s="330"/>
      <c r="Y372" s="330"/>
      <c r="Z372" s="330"/>
    </row>
    <row r="373" spans="1:26" ht="15.75" customHeight="1" x14ac:dyDescent="0.3">
      <c r="A373" s="330"/>
      <c r="B373" s="330"/>
      <c r="C373" s="330"/>
      <c r="D373" s="330"/>
      <c r="E373" s="330"/>
      <c r="F373" s="330"/>
      <c r="G373" s="330"/>
      <c r="H373" s="330"/>
      <c r="I373" s="330"/>
      <c r="J373" s="330"/>
      <c r="K373" s="330"/>
      <c r="L373" s="330"/>
      <c r="M373" s="330"/>
      <c r="N373" s="330"/>
      <c r="O373" s="330"/>
      <c r="P373" s="330"/>
      <c r="Q373" s="330"/>
      <c r="R373" s="330"/>
      <c r="S373" s="330"/>
      <c r="T373" s="330"/>
      <c r="U373" s="330"/>
      <c r="V373" s="330"/>
      <c r="W373" s="330"/>
      <c r="X373" s="330"/>
      <c r="Y373" s="330"/>
      <c r="Z373" s="330"/>
    </row>
    <row r="374" spans="1:26" ht="15.75" customHeight="1" x14ac:dyDescent="0.3">
      <c r="A374" s="330"/>
      <c r="B374" s="330"/>
      <c r="C374" s="330"/>
      <c r="D374" s="330"/>
      <c r="E374" s="330"/>
      <c r="F374" s="330"/>
      <c r="G374" s="330"/>
      <c r="H374" s="330"/>
      <c r="I374" s="330"/>
      <c r="J374" s="330"/>
      <c r="K374" s="330"/>
      <c r="L374" s="330"/>
      <c r="M374" s="330"/>
      <c r="N374" s="330"/>
      <c r="O374" s="330"/>
      <c r="P374" s="330"/>
      <c r="Q374" s="330"/>
      <c r="R374" s="330"/>
      <c r="S374" s="330"/>
      <c r="T374" s="330"/>
      <c r="U374" s="330"/>
      <c r="V374" s="330"/>
      <c r="W374" s="330"/>
      <c r="X374" s="330"/>
      <c r="Y374" s="330"/>
      <c r="Z374" s="330"/>
    </row>
    <row r="375" spans="1:26" ht="15.75" customHeight="1" x14ac:dyDescent="0.3">
      <c r="A375" s="330"/>
      <c r="B375" s="330"/>
      <c r="C375" s="330"/>
      <c r="D375" s="330"/>
      <c r="E375" s="330"/>
      <c r="F375" s="330"/>
      <c r="G375" s="330"/>
      <c r="H375" s="330"/>
      <c r="I375" s="330"/>
      <c r="J375" s="330"/>
      <c r="K375" s="330"/>
      <c r="L375" s="330"/>
      <c r="M375" s="330"/>
      <c r="N375" s="330"/>
      <c r="O375" s="330"/>
      <c r="P375" s="330"/>
      <c r="Q375" s="330"/>
      <c r="R375" s="330"/>
      <c r="S375" s="330"/>
      <c r="T375" s="330"/>
      <c r="U375" s="330"/>
      <c r="V375" s="330"/>
      <c r="W375" s="330"/>
      <c r="X375" s="330"/>
      <c r="Y375" s="330"/>
      <c r="Z375" s="330"/>
    </row>
    <row r="376" spans="1:26" ht="15.75" customHeight="1" x14ac:dyDescent="0.3">
      <c r="A376" s="330"/>
      <c r="B376" s="330"/>
      <c r="C376" s="330"/>
      <c r="D376" s="330"/>
      <c r="E376" s="330"/>
      <c r="F376" s="330"/>
      <c r="G376" s="330"/>
      <c r="H376" s="330"/>
      <c r="I376" s="330"/>
      <c r="J376" s="330"/>
      <c r="K376" s="330"/>
      <c r="L376" s="330"/>
      <c r="M376" s="330"/>
      <c r="N376" s="330"/>
      <c r="O376" s="330"/>
      <c r="P376" s="330"/>
      <c r="Q376" s="330"/>
      <c r="R376" s="330"/>
      <c r="S376" s="330"/>
      <c r="T376" s="330"/>
      <c r="U376" s="330"/>
      <c r="V376" s="330"/>
      <c r="W376" s="330"/>
      <c r="X376" s="330"/>
      <c r="Y376" s="330"/>
      <c r="Z376" s="330"/>
    </row>
    <row r="377" spans="1:26" ht="15.75" customHeight="1" x14ac:dyDescent="0.3">
      <c r="A377" s="330"/>
      <c r="B377" s="330"/>
      <c r="C377" s="330"/>
      <c r="D377" s="330"/>
      <c r="E377" s="330"/>
      <c r="F377" s="330"/>
      <c r="G377" s="330"/>
      <c r="H377" s="330"/>
      <c r="I377" s="330"/>
      <c r="J377" s="330"/>
      <c r="K377" s="330"/>
      <c r="L377" s="330"/>
      <c r="M377" s="330"/>
      <c r="N377" s="330"/>
      <c r="O377" s="330"/>
      <c r="P377" s="330"/>
      <c r="Q377" s="330"/>
      <c r="R377" s="330"/>
      <c r="S377" s="330"/>
      <c r="T377" s="330"/>
      <c r="U377" s="330"/>
      <c r="V377" s="330"/>
      <c r="W377" s="330"/>
      <c r="X377" s="330"/>
      <c r="Y377" s="330"/>
      <c r="Z377" s="330"/>
    </row>
    <row r="378" spans="1:26" ht="15.75" customHeight="1" x14ac:dyDescent="0.3">
      <c r="A378" s="330"/>
      <c r="B378" s="330"/>
      <c r="C378" s="330"/>
      <c r="D378" s="330"/>
      <c r="E378" s="330"/>
      <c r="F378" s="330"/>
      <c r="G378" s="330"/>
      <c r="H378" s="330"/>
      <c r="I378" s="330"/>
      <c r="J378" s="330"/>
      <c r="K378" s="330"/>
      <c r="L378" s="330"/>
      <c r="M378" s="330"/>
      <c r="N378" s="330"/>
      <c r="O378" s="330"/>
      <c r="P378" s="330"/>
      <c r="Q378" s="330"/>
      <c r="R378" s="330"/>
      <c r="S378" s="330"/>
      <c r="T378" s="330"/>
      <c r="U378" s="330"/>
      <c r="V378" s="330"/>
      <c r="W378" s="330"/>
      <c r="X378" s="330"/>
      <c r="Y378" s="330"/>
      <c r="Z378" s="330"/>
    </row>
    <row r="379" spans="1:26" ht="15.75" customHeight="1" x14ac:dyDescent="0.3">
      <c r="A379" s="330"/>
      <c r="B379" s="330"/>
      <c r="C379" s="330"/>
      <c r="D379" s="330"/>
      <c r="E379" s="330"/>
      <c r="F379" s="330"/>
      <c r="G379" s="330"/>
      <c r="H379" s="330"/>
      <c r="I379" s="330"/>
      <c r="J379" s="330"/>
      <c r="K379" s="330"/>
      <c r="L379" s="330"/>
      <c r="M379" s="330"/>
      <c r="N379" s="330"/>
      <c r="O379" s="330"/>
      <c r="P379" s="330"/>
      <c r="Q379" s="330"/>
      <c r="R379" s="330"/>
      <c r="S379" s="330"/>
      <c r="T379" s="330"/>
      <c r="U379" s="330"/>
      <c r="V379" s="330"/>
      <c r="W379" s="330"/>
      <c r="X379" s="330"/>
      <c r="Y379" s="330"/>
      <c r="Z379" s="330"/>
    </row>
    <row r="380" spans="1:26" ht="15.75" customHeight="1" x14ac:dyDescent="0.3">
      <c r="A380" s="330"/>
      <c r="B380" s="330"/>
      <c r="C380" s="330"/>
      <c r="D380" s="330"/>
      <c r="E380" s="330"/>
      <c r="F380" s="330"/>
      <c r="G380" s="330"/>
      <c r="H380" s="330"/>
      <c r="I380" s="330"/>
      <c r="J380" s="330"/>
      <c r="K380" s="330"/>
      <c r="L380" s="330"/>
      <c r="M380" s="330"/>
      <c r="N380" s="330"/>
      <c r="O380" s="330"/>
      <c r="P380" s="330"/>
      <c r="Q380" s="330"/>
      <c r="R380" s="330"/>
      <c r="S380" s="330"/>
      <c r="T380" s="330"/>
      <c r="U380" s="330"/>
      <c r="V380" s="330"/>
      <c r="W380" s="330"/>
      <c r="X380" s="330"/>
      <c r="Y380" s="330"/>
      <c r="Z380" s="330"/>
    </row>
    <row r="381" spans="1:26" ht="15.75" customHeight="1" x14ac:dyDescent="0.3">
      <c r="A381" s="330"/>
      <c r="B381" s="330"/>
      <c r="C381" s="330"/>
      <c r="D381" s="330"/>
      <c r="E381" s="330"/>
      <c r="F381" s="330"/>
      <c r="G381" s="330"/>
      <c r="H381" s="330"/>
      <c r="I381" s="330"/>
      <c r="J381" s="330"/>
      <c r="K381" s="330"/>
      <c r="L381" s="330"/>
      <c r="M381" s="330"/>
      <c r="N381" s="330"/>
      <c r="O381" s="330"/>
      <c r="P381" s="330"/>
      <c r="Q381" s="330"/>
      <c r="R381" s="330"/>
      <c r="S381" s="330"/>
      <c r="T381" s="330"/>
      <c r="U381" s="330"/>
      <c r="V381" s="330"/>
      <c r="W381" s="330"/>
      <c r="X381" s="330"/>
      <c r="Y381" s="330"/>
      <c r="Z381" s="330"/>
    </row>
    <row r="382" spans="1:26" ht="15.75" customHeight="1" x14ac:dyDescent="0.3">
      <c r="A382" s="330"/>
      <c r="B382" s="330"/>
      <c r="C382" s="330"/>
      <c r="D382" s="330"/>
      <c r="E382" s="330"/>
      <c r="F382" s="330"/>
      <c r="G382" s="330"/>
      <c r="H382" s="330"/>
      <c r="I382" s="330"/>
      <c r="J382" s="330"/>
      <c r="K382" s="330"/>
      <c r="L382" s="330"/>
      <c r="M382" s="330"/>
      <c r="N382" s="330"/>
      <c r="O382" s="330"/>
      <c r="P382" s="330"/>
      <c r="Q382" s="330"/>
      <c r="R382" s="330"/>
      <c r="S382" s="330"/>
      <c r="T382" s="330"/>
      <c r="U382" s="330"/>
      <c r="V382" s="330"/>
      <c r="W382" s="330"/>
      <c r="X382" s="330"/>
      <c r="Y382" s="330"/>
      <c r="Z382" s="330"/>
    </row>
    <row r="383" spans="1:26" ht="15.75" customHeight="1" x14ac:dyDescent="0.3">
      <c r="A383" s="330"/>
      <c r="B383" s="330"/>
      <c r="C383" s="330"/>
      <c r="D383" s="330"/>
      <c r="E383" s="330"/>
      <c r="F383" s="330"/>
      <c r="G383" s="330"/>
      <c r="H383" s="330"/>
      <c r="I383" s="330"/>
      <c r="J383" s="330"/>
      <c r="K383" s="330"/>
      <c r="L383" s="330"/>
      <c r="M383" s="330"/>
      <c r="N383" s="330"/>
      <c r="O383" s="330"/>
      <c r="P383" s="330"/>
      <c r="Q383" s="330"/>
      <c r="R383" s="330"/>
      <c r="S383" s="330"/>
      <c r="T383" s="330"/>
      <c r="U383" s="330"/>
      <c r="V383" s="330"/>
      <c r="W383" s="330"/>
      <c r="X383" s="330"/>
      <c r="Y383" s="330"/>
      <c r="Z383" s="330"/>
    </row>
    <row r="384" spans="1:26" ht="15.75" customHeight="1" x14ac:dyDescent="0.3">
      <c r="A384" s="330"/>
      <c r="B384" s="330"/>
      <c r="C384" s="330"/>
      <c r="D384" s="330"/>
      <c r="E384" s="330"/>
      <c r="F384" s="330"/>
      <c r="G384" s="330"/>
      <c r="H384" s="330"/>
      <c r="I384" s="330"/>
      <c r="J384" s="330"/>
      <c r="K384" s="330"/>
      <c r="L384" s="330"/>
      <c r="M384" s="330"/>
      <c r="N384" s="330"/>
      <c r="O384" s="330"/>
      <c r="P384" s="330"/>
      <c r="Q384" s="330"/>
      <c r="R384" s="330"/>
      <c r="S384" s="330"/>
      <c r="T384" s="330"/>
      <c r="U384" s="330"/>
      <c r="V384" s="330"/>
      <c r="W384" s="330"/>
      <c r="X384" s="330"/>
      <c r="Y384" s="330"/>
      <c r="Z384" s="330"/>
    </row>
    <row r="385" spans="1:26" ht="15.75" customHeight="1" x14ac:dyDescent="0.3">
      <c r="A385" s="330"/>
      <c r="B385" s="330"/>
      <c r="C385" s="330"/>
      <c r="D385" s="330"/>
      <c r="E385" s="330"/>
      <c r="F385" s="330"/>
      <c r="G385" s="330"/>
      <c r="H385" s="330"/>
      <c r="I385" s="330"/>
      <c r="J385" s="330"/>
      <c r="K385" s="330"/>
      <c r="L385" s="330"/>
      <c r="M385" s="330"/>
      <c r="N385" s="330"/>
      <c r="O385" s="330"/>
      <c r="P385" s="330"/>
      <c r="Q385" s="330"/>
      <c r="R385" s="330"/>
      <c r="S385" s="330"/>
      <c r="T385" s="330"/>
      <c r="U385" s="330"/>
      <c r="V385" s="330"/>
      <c r="W385" s="330"/>
      <c r="X385" s="330"/>
      <c r="Y385" s="330"/>
      <c r="Z385" s="330"/>
    </row>
    <row r="386" spans="1:26" ht="15.75" customHeight="1" x14ac:dyDescent="0.3">
      <c r="A386" s="330"/>
      <c r="B386" s="330"/>
      <c r="C386" s="330"/>
      <c r="D386" s="330"/>
      <c r="E386" s="330"/>
      <c r="F386" s="330"/>
      <c r="G386" s="330"/>
      <c r="H386" s="330"/>
      <c r="I386" s="330"/>
      <c r="J386" s="330"/>
      <c r="K386" s="330"/>
      <c r="L386" s="330"/>
      <c r="M386" s="330"/>
      <c r="N386" s="330"/>
      <c r="O386" s="330"/>
      <c r="P386" s="330"/>
      <c r="Q386" s="330"/>
      <c r="R386" s="330"/>
      <c r="S386" s="330"/>
      <c r="T386" s="330"/>
      <c r="U386" s="330"/>
      <c r="V386" s="330"/>
      <c r="W386" s="330"/>
      <c r="X386" s="330"/>
      <c r="Y386" s="330"/>
      <c r="Z386" s="330"/>
    </row>
    <row r="387" spans="1:26" ht="15.75" customHeight="1" x14ac:dyDescent="0.3">
      <c r="A387" s="330"/>
      <c r="B387" s="330"/>
      <c r="C387" s="330"/>
      <c r="D387" s="330"/>
      <c r="E387" s="330"/>
      <c r="F387" s="330"/>
      <c r="G387" s="330"/>
      <c r="H387" s="330"/>
      <c r="I387" s="330"/>
      <c r="J387" s="330"/>
      <c r="K387" s="330"/>
      <c r="L387" s="330"/>
      <c r="M387" s="330"/>
      <c r="N387" s="330"/>
      <c r="O387" s="330"/>
      <c r="P387" s="330"/>
      <c r="Q387" s="330"/>
      <c r="R387" s="330"/>
      <c r="S387" s="330"/>
      <c r="T387" s="330"/>
      <c r="U387" s="330"/>
      <c r="V387" s="330"/>
      <c r="W387" s="330"/>
      <c r="X387" s="330"/>
      <c r="Y387" s="330"/>
      <c r="Z387" s="330"/>
    </row>
    <row r="388" spans="1:26" ht="15.75" customHeight="1" x14ac:dyDescent="0.3">
      <c r="A388" s="330"/>
      <c r="B388" s="330"/>
      <c r="C388" s="330"/>
      <c r="D388" s="330"/>
      <c r="E388" s="330"/>
      <c r="F388" s="330"/>
      <c r="G388" s="330"/>
      <c r="H388" s="330"/>
      <c r="I388" s="330"/>
      <c r="J388" s="330"/>
      <c r="K388" s="330"/>
      <c r="L388" s="330"/>
      <c r="M388" s="330"/>
      <c r="N388" s="330"/>
      <c r="O388" s="330"/>
      <c r="P388" s="330"/>
      <c r="Q388" s="330"/>
      <c r="R388" s="330"/>
      <c r="S388" s="330"/>
      <c r="T388" s="330"/>
      <c r="U388" s="330"/>
      <c r="V388" s="330"/>
      <c r="W388" s="330"/>
      <c r="X388" s="330"/>
      <c r="Y388" s="330"/>
      <c r="Z388" s="330"/>
    </row>
    <row r="389" spans="1:26" ht="15.75" customHeight="1" x14ac:dyDescent="0.3">
      <c r="A389" s="330"/>
      <c r="B389" s="330"/>
      <c r="C389" s="330"/>
      <c r="D389" s="330"/>
      <c r="E389" s="330"/>
      <c r="F389" s="330"/>
      <c r="G389" s="330"/>
      <c r="H389" s="330"/>
      <c r="I389" s="330"/>
      <c r="J389" s="330"/>
      <c r="K389" s="330"/>
      <c r="L389" s="330"/>
      <c r="M389" s="330"/>
      <c r="N389" s="330"/>
      <c r="O389" s="330"/>
      <c r="P389" s="330"/>
      <c r="Q389" s="330"/>
      <c r="R389" s="330"/>
      <c r="S389" s="330"/>
      <c r="T389" s="330"/>
      <c r="U389" s="330"/>
      <c r="V389" s="330"/>
      <c r="W389" s="330"/>
      <c r="X389" s="330"/>
      <c r="Y389" s="330"/>
      <c r="Z389" s="330"/>
    </row>
    <row r="390" spans="1:26" ht="15.75" customHeight="1" x14ac:dyDescent="0.3">
      <c r="A390" s="330"/>
      <c r="B390" s="330"/>
      <c r="C390" s="330"/>
      <c r="D390" s="330"/>
      <c r="E390" s="330"/>
      <c r="F390" s="330"/>
      <c r="G390" s="330"/>
      <c r="H390" s="330"/>
      <c r="I390" s="330"/>
      <c r="J390" s="330"/>
      <c r="K390" s="330"/>
      <c r="L390" s="330"/>
      <c r="M390" s="330"/>
      <c r="N390" s="330"/>
      <c r="O390" s="330"/>
      <c r="P390" s="330"/>
      <c r="Q390" s="330"/>
      <c r="R390" s="330"/>
      <c r="S390" s="330"/>
      <c r="T390" s="330"/>
      <c r="U390" s="330"/>
      <c r="V390" s="330"/>
      <c r="W390" s="330"/>
      <c r="X390" s="330"/>
      <c r="Y390" s="330"/>
      <c r="Z390" s="330"/>
    </row>
    <row r="391" spans="1:26" ht="15.75" customHeight="1" x14ac:dyDescent="0.3">
      <c r="A391" s="330"/>
      <c r="B391" s="330"/>
      <c r="C391" s="330"/>
      <c r="D391" s="330"/>
      <c r="E391" s="330"/>
      <c r="F391" s="330"/>
      <c r="G391" s="330"/>
      <c r="H391" s="330"/>
      <c r="I391" s="330"/>
      <c r="J391" s="330"/>
      <c r="K391" s="330"/>
      <c r="L391" s="330"/>
      <c r="M391" s="330"/>
      <c r="N391" s="330"/>
      <c r="O391" s="330"/>
      <c r="P391" s="330"/>
      <c r="Q391" s="330"/>
      <c r="R391" s="330"/>
      <c r="S391" s="330"/>
      <c r="T391" s="330"/>
      <c r="U391" s="330"/>
      <c r="V391" s="330"/>
      <c r="W391" s="330"/>
      <c r="X391" s="330"/>
      <c r="Y391" s="330"/>
      <c r="Z391" s="330"/>
    </row>
    <row r="392" spans="1:26" ht="15.75" customHeight="1" x14ac:dyDescent="0.3">
      <c r="A392" s="330"/>
      <c r="B392" s="330"/>
      <c r="C392" s="330"/>
      <c r="D392" s="330"/>
      <c r="E392" s="330"/>
      <c r="F392" s="330"/>
      <c r="G392" s="330"/>
      <c r="H392" s="330"/>
      <c r="I392" s="330"/>
      <c r="J392" s="330"/>
      <c r="K392" s="330"/>
      <c r="L392" s="330"/>
      <c r="M392" s="330"/>
      <c r="N392" s="330"/>
      <c r="O392" s="330"/>
      <c r="P392" s="330"/>
      <c r="Q392" s="330"/>
      <c r="R392" s="330"/>
      <c r="S392" s="330"/>
      <c r="T392" s="330"/>
      <c r="U392" s="330"/>
      <c r="V392" s="330"/>
      <c r="W392" s="330"/>
      <c r="X392" s="330"/>
      <c r="Y392" s="330"/>
      <c r="Z392" s="330"/>
    </row>
    <row r="393" spans="1:26" ht="15.75" customHeight="1" x14ac:dyDescent="0.3">
      <c r="A393" s="330"/>
      <c r="B393" s="330"/>
      <c r="C393" s="330"/>
      <c r="D393" s="330"/>
      <c r="E393" s="330"/>
      <c r="F393" s="330"/>
      <c r="G393" s="330"/>
      <c r="H393" s="330"/>
      <c r="I393" s="330"/>
      <c r="J393" s="330"/>
      <c r="K393" s="330"/>
      <c r="L393" s="330"/>
      <c r="M393" s="330"/>
      <c r="N393" s="330"/>
      <c r="O393" s="330"/>
      <c r="P393" s="330"/>
      <c r="Q393" s="330"/>
      <c r="R393" s="330"/>
      <c r="S393" s="330"/>
      <c r="T393" s="330"/>
      <c r="U393" s="330"/>
      <c r="V393" s="330"/>
      <c r="W393" s="330"/>
      <c r="X393" s="330"/>
      <c r="Y393" s="330"/>
      <c r="Z393" s="330"/>
    </row>
    <row r="394" spans="1:26" ht="15.75" customHeight="1" x14ac:dyDescent="0.3">
      <c r="A394" s="330"/>
      <c r="B394" s="330"/>
      <c r="C394" s="330"/>
      <c r="D394" s="330"/>
      <c r="E394" s="330"/>
      <c r="F394" s="330"/>
      <c r="G394" s="330"/>
      <c r="H394" s="330"/>
      <c r="I394" s="330"/>
      <c r="J394" s="330"/>
      <c r="K394" s="330"/>
      <c r="L394" s="330"/>
      <c r="M394" s="330"/>
      <c r="N394" s="330"/>
      <c r="O394" s="330"/>
      <c r="P394" s="330"/>
      <c r="Q394" s="330"/>
      <c r="R394" s="330"/>
      <c r="S394" s="330"/>
      <c r="T394" s="330"/>
      <c r="U394" s="330"/>
      <c r="V394" s="330"/>
      <c r="W394" s="330"/>
      <c r="X394" s="330"/>
      <c r="Y394" s="330"/>
      <c r="Z394" s="330"/>
    </row>
    <row r="395" spans="1:26" ht="15.75" customHeight="1" x14ac:dyDescent="0.3">
      <c r="A395" s="330"/>
      <c r="B395" s="330"/>
      <c r="C395" s="330"/>
      <c r="D395" s="330"/>
      <c r="E395" s="330"/>
      <c r="F395" s="330"/>
      <c r="G395" s="330"/>
      <c r="H395" s="330"/>
      <c r="I395" s="330"/>
      <c r="J395" s="330"/>
      <c r="K395" s="330"/>
      <c r="L395" s="330"/>
      <c r="M395" s="330"/>
      <c r="N395" s="330"/>
      <c r="O395" s="330"/>
      <c r="P395" s="330"/>
      <c r="Q395" s="330"/>
      <c r="R395" s="330"/>
      <c r="S395" s="330"/>
      <c r="T395" s="330"/>
      <c r="U395" s="330"/>
      <c r="V395" s="330"/>
      <c r="W395" s="330"/>
      <c r="X395" s="330"/>
      <c r="Y395" s="330"/>
      <c r="Z395" s="330"/>
    </row>
    <row r="396" spans="1:26" ht="15.75" customHeight="1" x14ac:dyDescent="0.3">
      <c r="A396" s="330"/>
      <c r="B396" s="330"/>
      <c r="C396" s="330"/>
      <c r="D396" s="330"/>
      <c r="E396" s="330"/>
      <c r="F396" s="330"/>
      <c r="G396" s="330"/>
      <c r="H396" s="330"/>
      <c r="I396" s="330"/>
      <c r="J396" s="330"/>
      <c r="K396" s="330"/>
      <c r="L396" s="330"/>
      <c r="M396" s="330"/>
      <c r="N396" s="330"/>
      <c r="O396" s="330"/>
      <c r="P396" s="330"/>
      <c r="Q396" s="330"/>
      <c r="R396" s="330"/>
      <c r="S396" s="330"/>
      <c r="T396" s="330"/>
      <c r="U396" s="330"/>
      <c r="V396" s="330"/>
      <c r="W396" s="330"/>
      <c r="X396" s="330"/>
      <c r="Y396" s="330"/>
      <c r="Z396" s="330"/>
    </row>
    <row r="397" spans="1:26" ht="15.75" customHeight="1" x14ac:dyDescent="0.3">
      <c r="A397" s="330"/>
      <c r="B397" s="330"/>
      <c r="C397" s="330"/>
      <c r="D397" s="330"/>
      <c r="E397" s="330"/>
      <c r="F397" s="330"/>
      <c r="G397" s="330"/>
      <c r="H397" s="330"/>
      <c r="I397" s="330"/>
      <c r="J397" s="330"/>
      <c r="K397" s="330"/>
      <c r="L397" s="330"/>
      <c r="M397" s="330"/>
      <c r="N397" s="330"/>
      <c r="O397" s="330"/>
      <c r="P397" s="330"/>
      <c r="Q397" s="330"/>
      <c r="R397" s="330"/>
      <c r="S397" s="330"/>
      <c r="T397" s="330"/>
      <c r="U397" s="330"/>
      <c r="V397" s="330"/>
      <c r="W397" s="330"/>
      <c r="X397" s="330"/>
      <c r="Y397" s="330"/>
      <c r="Z397" s="330"/>
    </row>
    <row r="398" spans="1:26" ht="15.75" customHeight="1" x14ac:dyDescent="0.3">
      <c r="A398" s="330"/>
      <c r="B398" s="330"/>
      <c r="C398" s="330"/>
      <c r="D398" s="330"/>
      <c r="E398" s="330"/>
      <c r="F398" s="330"/>
      <c r="G398" s="330"/>
      <c r="H398" s="330"/>
      <c r="I398" s="330"/>
      <c r="J398" s="330"/>
      <c r="K398" s="330"/>
      <c r="L398" s="330"/>
      <c r="M398" s="330"/>
      <c r="N398" s="330"/>
      <c r="O398" s="330"/>
      <c r="P398" s="330"/>
      <c r="Q398" s="330"/>
      <c r="R398" s="330"/>
      <c r="S398" s="330"/>
      <c r="T398" s="330"/>
      <c r="U398" s="330"/>
      <c r="V398" s="330"/>
      <c r="W398" s="330"/>
      <c r="X398" s="330"/>
      <c r="Y398" s="330"/>
      <c r="Z398" s="330"/>
    </row>
    <row r="399" spans="1:26" ht="15.75" customHeight="1" x14ac:dyDescent="0.3">
      <c r="A399" s="330"/>
      <c r="B399" s="330"/>
      <c r="C399" s="330"/>
      <c r="D399" s="330"/>
      <c r="E399" s="330"/>
      <c r="F399" s="330"/>
      <c r="G399" s="330"/>
      <c r="H399" s="330"/>
      <c r="I399" s="330"/>
      <c r="J399" s="330"/>
      <c r="K399" s="330"/>
      <c r="L399" s="330"/>
      <c r="M399" s="330"/>
      <c r="N399" s="330"/>
      <c r="O399" s="330"/>
      <c r="P399" s="330"/>
      <c r="Q399" s="330"/>
      <c r="R399" s="330"/>
      <c r="S399" s="330"/>
      <c r="T399" s="330"/>
      <c r="U399" s="330"/>
      <c r="V399" s="330"/>
      <c r="W399" s="330"/>
      <c r="X399" s="330"/>
      <c r="Y399" s="330"/>
      <c r="Z399" s="330"/>
    </row>
    <row r="400" spans="1:26" ht="15.75" customHeight="1" x14ac:dyDescent="0.3">
      <c r="A400" s="330"/>
      <c r="B400" s="330"/>
      <c r="C400" s="330"/>
      <c r="D400" s="330"/>
      <c r="E400" s="330"/>
      <c r="F400" s="330"/>
      <c r="G400" s="330"/>
      <c r="H400" s="330"/>
      <c r="I400" s="330"/>
      <c r="J400" s="330"/>
      <c r="K400" s="330"/>
      <c r="L400" s="330"/>
      <c r="M400" s="330"/>
      <c r="N400" s="330"/>
      <c r="O400" s="330"/>
      <c r="P400" s="330"/>
      <c r="Q400" s="330"/>
      <c r="R400" s="330"/>
      <c r="S400" s="330"/>
      <c r="T400" s="330"/>
      <c r="U400" s="330"/>
      <c r="V400" s="330"/>
      <c r="W400" s="330"/>
      <c r="X400" s="330"/>
      <c r="Y400" s="330"/>
      <c r="Z400" s="330"/>
    </row>
    <row r="401" spans="1:26" ht="15.75" customHeight="1" x14ac:dyDescent="0.3">
      <c r="A401" s="330"/>
      <c r="B401" s="330"/>
      <c r="C401" s="330"/>
      <c r="D401" s="330"/>
      <c r="E401" s="330"/>
      <c r="F401" s="330"/>
      <c r="G401" s="330"/>
      <c r="H401" s="330"/>
      <c r="I401" s="330"/>
      <c r="J401" s="330"/>
      <c r="K401" s="330"/>
      <c r="L401" s="330"/>
      <c r="M401" s="330"/>
      <c r="N401" s="330"/>
      <c r="O401" s="330"/>
      <c r="P401" s="330"/>
      <c r="Q401" s="330"/>
      <c r="R401" s="330"/>
      <c r="S401" s="330"/>
      <c r="T401" s="330"/>
      <c r="U401" s="330"/>
      <c r="V401" s="330"/>
      <c r="W401" s="330"/>
      <c r="X401" s="330"/>
      <c r="Y401" s="330"/>
      <c r="Z401" s="330"/>
    </row>
    <row r="402" spans="1:26" ht="15.75" customHeight="1" x14ac:dyDescent="0.3">
      <c r="A402" s="330"/>
      <c r="B402" s="330"/>
      <c r="C402" s="330"/>
      <c r="D402" s="330"/>
      <c r="E402" s="330"/>
      <c r="F402" s="330"/>
      <c r="G402" s="330"/>
      <c r="H402" s="330"/>
      <c r="I402" s="330"/>
      <c r="J402" s="330"/>
      <c r="K402" s="330"/>
      <c r="L402" s="330"/>
      <c r="M402" s="330"/>
      <c r="N402" s="330"/>
      <c r="O402" s="330"/>
      <c r="P402" s="330"/>
      <c r="Q402" s="330"/>
      <c r="R402" s="330"/>
      <c r="S402" s="330"/>
      <c r="T402" s="330"/>
      <c r="U402" s="330"/>
      <c r="V402" s="330"/>
      <c r="W402" s="330"/>
      <c r="X402" s="330"/>
      <c r="Y402" s="330"/>
      <c r="Z402" s="330"/>
    </row>
    <row r="403" spans="1:26" ht="15.75" customHeight="1" x14ac:dyDescent="0.3">
      <c r="A403" s="330"/>
      <c r="B403" s="330"/>
      <c r="C403" s="330"/>
      <c r="D403" s="330"/>
      <c r="E403" s="330"/>
      <c r="F403" s="330"/>
      <c r="G403" s="330"/>
      <c r="H403" s="330"/>
      <c r="I403" s="330"/>
      <c r="J403" s="330"/>
      <c r="K403" s="330"/>
      <c r="L403" s="330"/>
      <c r="M403" s="330"/>
      <c r="N403" s="330"/>
      <c r="O403" s="330"/>
      <c r="P403" s="330"/>
      <c r="Q403" s="330"/>
      <c r="R403" s="330"/>
      <c r="S403" s="330"/>
      <c r="T403" s="330"/>
      <c r="U403" s="330"/>
      <c r="V403" s="330"/>
      <c r="W403" s="330"/>
      <c r="X403" s="330"/>
      <c r="Y403" s="330"/>
      <c r="Z403" s="330"/>
    </row>
    <row r="404" spans="1:26" ht="15.75" customHeight="1" x14ac:dyDescent="0.3">
      <c r="A404" s="330"/>
      <c r="B404" s="330"/>
      <c r="C404" s="330"/>
      <c r="D404" s="330"/>
      <c r="E404" s="330"/>
      <c r="F404" s="330"/>
      <c r="G404" s="330"/>
      <c r="H404" s="330"/>
      <c r="I404" s="330"/>
      <c r="J404" s="330"/>
      <c r="K404" s="330"/>
      <c r="L404" s="330"/>
      <c r="M404" s="330"/>
      <c r="N404" s="330"/>
      <c r="O404" s="330"/>
      <c r="P404" s="330"/>
      <c r="Q404" s="330"/>
      <c r="R404" s="330"/>
      <c r="S404" s="330"/>
      <c r="T404" s="330"/>
      <c r="U404" s="330"/>
      <c r="V404" s="330"/>
      <c r="W404" s="330"/>
      <c r="X404" s="330"/>
      <c r="Y404" s="330"/>
      <c r="Z404" s="330"/>
    </row>
    <row r="405" spans="1:26" ht="15.75" customHeight="1" x14ac:dyDescent="0.3">
      <c r="A405" s="330"/>
      <c r="B405" s="330"/>
      <c r="C405" s="330"/>
      <c r="D405" s="330"/>
      <c r="E405" s="330"/>
      <c r="F405" s="330"/>
      <c r="G405" s="330"/>
      <c r="H405" s="330"/>
      <c r="I405" s="330"/>
      <c r="J405" s="330"/>
      <c r="K405" s="330"/>
      <c r="L405" s="330"/>
      <c r="M405" s="330"/>
      <c r="N405" s="330"/>
      <c r="O405" s="330"/>
      <c r="P405" s="330"/>
      <c r="Q405" s="330"/>
      <c r="R405" s="330"/>
      <c r="S405" s="330"/>
      <c r="T405" s="330"/>
      <c r="U405" s="330"/>
      <c r="V405" s="330"/>
      <c r="W405" s="330"/>
      <c r="X405" s="330"/>
      <c r="Y405" s="330"/>
      <c r="Z405" s="330"/>
    </row>
    <row r="406" spans="1:26" ht="15.75" customHeight="1" x14ac:dyDescent="0.3">
      <c r="A406" s="330"/>
      <c r="B406" s="330"/>
      <c r="C406" s="330"/>
      <c r="D406" s="330"/>
      <c r="E406" s="330"/>
      <c r="F406" s="330"/>
      <c r="G406" s="330"/>
      <c r="H406" s="330"/>
      <c r="I406" s="330"/>
      <c r="J406" s="330"/>
      <c r="K406" s="330"/>
      <c r="L406" s="330"/>
      <c r="M406" s="330"/>
      <c r="N406" s="330"/>
      <c r="O406" s="330"/>
      <c r="P406" s="330"/>
      <c r="Q406" s="330"/>
      <c r="R406" s="330"/>
      <c r="S406" s="330"/>
      <c r="T406" s="330"/>
      <c r="U406" s="330"/>
      <c r="V406" s="330"/>
      <c r="W406" s="330"/>
      <c r="X406" s="330"/>
      <c r="Y406" s="330"/>
      <c r="Z406" s="330"/>
    </row>
    <row r="407" spans="1:26" ht="15.75" customHeight="1" x14ac:dyDescent="0.3">
      <c r="A407" s="330"/>
      <c r="B407" s="330"/>
      <c r="C407" s="330"/>
      <c r="D407" s="330"/>
      <c r="E407" s="330"/>
      <c r="F407" s="330"/>
      <c r="G407" s="330"/>
      <c r="H407" s="330"/>
      <c r="I407" s="330"/>
      <c r="J407" s="330"/>
      <c r="K407" s="330"/>
      <c r="L407" s="330"/>
      <c r="M407" s="330"/>
      <c r="N407" s="330"/>
      <c r="O407" s="330"/>
      <c r="P407" s="330"/>
      <c r="Q407" s="330"/>
      <c r="R407" s="330"/>
      <c r="S407" s="330"/>
      <c r="T407" s="330"/>
      <c r="U407" s="330"/>
      <c r="V407" s="330"/>
      <c r="W407" s="330"/>
      <c r="X407" s="330"/>
      <c r="Y407" s="330"/>
      <c r="Z407" s="330"/>
    </row>
    <row r="408" spans="1:26" ht="15.75" customHeight="1" x14ac:dyDescent="0.3">
      <c r="A408" s="330"/>
      <c r="B408" s="330"/>
      <c r="C408" s="330"/>
      <c r="D408" s="330"/>
      <c r="E408" s="330"/>
      <c r="F408" s="330"/>
      <c r="G408" s="330"/>
      <c r="H408" s="330"/>
      <c r="I408" s="330"/>
      <c r="J408" s="330"/>
      <c r="K408" s="330"/>
      <c r="L408" s="330"/>
      <c r="M408" s="330"/>
      <c r="N408" s="330"/>
      <c r="O408" s="330"/>
      <c r="P408" s="330"/>
      <c r="Q408" s="330"/>
      <c r="R408" s="330"/>
      <c r="S408" s="330"/>
      <c r="T408" s="330"/>
      <c r="U408" s="330"/>
      <c r="V408" s="330"/>
      <c r="W408" s="330"/>
      <c r="X408" s="330"/>
      <c r="Y408" s="330"/>
      <c r="Z408" s="330"/>
    </row>
    <row r="409" spans="1:26" ht="15.75" customHeight="1" x14ac:dyDescent="0.3">
      <c r="A409" s="330"/>
      <c r="B409" s="330"/>
      <c r="C409" s="330"/>
      <c r="D409" s="330"/>
      <c r="E409" s="330"/>
      <c r="F409" s="330"/>
      <c r="G409" s="330"/>
      <c r="H409" s="330"/>
      <c r="I409" s="330"/>
      <c r="J409" s="330"/>
      <c r="K409" s="330"/>
      <c r="L409" s="330"/>
      <c r="M409" s="330"/>
      <c r="N409" s="330"/>
      <c r="O409" s="330"/>
      <c r="P409" s="330"/>
      <c r="Q409" s="330"/>
      <c r="R409" s="330"/>
      <c r="S409" s="330"/>
      <c r="T409" s="330"/>
      <c r="U409" s="330"/>
      <c r="V409" s="330"/>
      <c r="W409" s="330"/>
      <c r="X409" s="330"/>
      <c r="Y409" s="330"/>
      <c r="Z409" s="330"/>
    </row>
    <row r="410" spans="1:26" ht="15.75" customHeight="1" x14ac:dyDescent="0.3">
      <c r="A410" s="330"/>
      <c r="B410" s="330"/>
      <c r="C410" s="330"/>
      <c r="D410" s="330"/>
      <c r="E410" s="330"/>
      <c r="F410" s="330"/>
      <c r="G410" s="330"/>
      <c r="H410" s="330"/>
      <c r="I410" s="330"/>
      <c r="J410" s="330"/>
      <c r="K410" s="330"/>
      <c r="L410" s="330"/>
      <c r="M410" s="330"/>
      <c r="N410" s="330"/>
      <c r="O410" s="330"/>
      <c r="P410" s="330"/>
      <c r="Q410" s="330"/>
      <c r="R410" s="330"/>
      <c r="S410" s="330"/>
      <c r="T410" s="330"/>
      <c r="U410" s="330"/>
      <c r="V410" s="330"/>
      <c r="W410" s="330"/>
      <c r="X410" s="330"/>
      <c r="Y410" s="330"/>
      <c r="Z410" s="330"/>
    </row>
    <row r="411" spans="1:26" ht="15.75" customHeight="1" x14ac:dyDescent="0.3">
      <c r="A411" s="330"/>
      <c r="B411" s="330"/>
      <c r="C411" s="330"/>
      <c r="D411" s="330"/>
      <c r="E411" s="330"/>
      <c r="F411" s="330"/>
      <c r="G411" s="330"/>
      <c r="H411" s="330"/>
      <c r="I411" s="330"/>
      <c r="J411" s="330"/>
      <c r="K411" s="330"/>
      <c r="L411" s="330"/>
      <c r="M411" s="330"/>
      <c r="N411" s="330"/>
      <c r="O411" s="330"/>
      <c r="P411" s="330"/>
      <c r="Q411" s="330"/>
      <c r="R411" s="330"/>
      <c r="S411" s="330"/>
      <c r="T411" s="330"/>
      <c r="U411" s="330"/>
      <c r="V411" s="330"/>
      <c r="W411" s="330"/>
      <c r="X411" s="330"/>
      <c r="Y411" s="330"/>
      <c r="Z411" s="330"/>
    </row>
    <row r="412" spans="1:26" ht="15.75" customHeight="1" x14ac:dyDescent="0.3">
      <c r="A412" s="330"/>
      <c r="B412" s="330"/>
      <c r="C412" s="330"/>
      <c r="D412" s="330"/>
      <c r="E412" s="330"/>
      <c r="F412" s="330"/>
      <c r="G412" s="330"/>
      <c r="H412" s="330"/>
      <c r="I412" s="330"/>
      <c r="J412" s="330"/>
      <c r="K412" s="330"/>
      <c r="L412" s="330"/>
      <c r="M412" s="330"/>
      <c r="N412" s="330"/>
      <c r="O412" s="330"/>
      <c r="P412" s="330"/>
      <c r="Q412" s="330"/>
      <c r="R412" s="330"/>
      <c r="S412" s="330"/>
      <c r="T412" s="330"/>
      <c r="U412" s="330"/>
      <c r="V412" s="330"/>
      <c r="W412" s="330"/>
      <c r="X412" s="330"/>
      <c r="Y412" s="330"/>
      <c r="Z412" s="330"/>
    </row>
    <row r="413" spans="1:26" ht="15.75" customHeight="1" x14ac:dyDescent="0.3">
      <c r="A413" s="330"/>
      <c r="B413" s="330"/>
      <c r="C413" s="330"/>
      <c r="D413" s="330"/>
      <c r="E413" s="330"/>
      <c r="F413" s="330"/>
      <c r="G413" s="330"/>
      <c r="H413" s="330"/>
      <c r="I413" s="330"/>
      <c r="J413" s="330"/>
      <c r="K413" s="330"/>
      <c r="L413" s="330"/>
      <c r="M413" s="330"/>
      <c r="N413" s="330"/>
      <c r="O413" s="330"/>
      <c r="P413" s="330"/>
      <c r="Q413" s="330"/>
      <c r="R413" s="330"/>
      <c r="S413" s="330"/>
      <c r="T413" s="330"/>
      <c r="U413" s="330"/>
      <c r="V413" s="330"/>
      <c r="W413" s="330"/>
      <c r="X413" s="330"/>
      <c r="Y413" s="330"/>
      <c r="Z413" s="330"/>
    </row>
    <row r="414" spans="1:26" ht="15.75" customHeight="1" x14ac:dyDescent="0.3">
      <c r="A414" s="330"/>
      <c r="B414" s="330"/>
      <c r="C414" s="330"/>
      <c r="D414" s="330"/>
      <c r="E414" s="330"/>
      <c r="F414" s="330"/>
      <c r="G414" s="330"/>
      <c r="H414" s="330"/>
      <c r="I414" s="330"/>
      <c r="J414" s="330"/>
      <c r="K414" s="330"/>
      <c r="L414" s="330"/>
      <c r="M414" s="330"/>
      <c r="N414" s="330"/>
      <c r="O414" s="330"/>
      <c r="P414" s="330"/>
      <c r="Q414" s="330"/>
      <c r="R414" s="330"/>
      <c r="S414" s="330"/>
      <c r="T414" s="330"/>
      <c r="U414" s="330"/>
      <c r="V414" s="330"/>
      <c r="W414" s="330"/>
      <c r="X414" s="330"/>
      <c r="Y414" s="330"/>
      <c r="Z414" s="330"/>
    </row>
    <row r="415" spans="1:26" ht="15.75" customHeight="1" x14ac:dyDescent="0.3">
      <c r="A415" s="330"/>
      <c r="B415" s="330"/>
      <c r="C415" s="330"/>
      <c r="D415" s="330"/>
      <c r="E415" s="330"/>
      <c r="F415" s="330"/>
      <c r="G415" s="330"/>
      <c r="H415" s="330"/>
      <c r="I415" s="330"/>
      <c r="J415" s="330"/>
      <c r="K415" s="330"/>
      <c r="L415" s="330"/>
      <c r="M415" s="330"/>
      <c r="N415" s="330"/>
      <c r="O415" s="330"/>
      <c r="P415" s="330"/>
      <c r="Q415" s="330"/>
      <c r="R415" s="330"/>
      <c r="S415" s="330"/>
      <c r="T415" s="330"/>
      <c r="U415" s="330"/>
      <c r="V415" s="330"/>
      <c r="W415" s="330"/>
      <c r="X415" s="330"/>
      <c r="Y415" s="330"/>
      <c r="Z415" s="330"/>
    </row>
    <row r="416" spans="1:26" ht="15.75" customHeight="1" x14ac:dyDescent="0.3">
      <c r="A416" s="330"/>
      <c r="B416" s="330"/>
      <c r="C416" s="330"/>
      <c r="D416" s="330"/>
      <c r="E416" s="330"/>
      <c r="F416" s="330"/>
      <c r="G416" s="330"/>
      <c r="H416" s="330"/>
      <c r="I416" s="330"/>
      <c r="J416" s="330"/>
      <c r="K416" s="330"/>
      <c r="L416" s="330"/>
      <c r="M416" s="330"/>
      <c r="N416" s="330"/>
      <c r="O416" s="330"/>
      <c r="P416" s="330"/>
      <c r="Q416" s="330"/>
      <c r="R416" s="330"/>
      <c r="S416" s="330"/>
      <c r="T416" s="330"/>
      <c r="U416" s="330"/>
      <c r="V416" s="330"/>
      <c r="W416" s="330"/>
      <c r="X416" s="330"/>
      <c r="Y416" s="330"/>
      <c r="Z416" s="330"/>
    </row>
    <row r="417" spans="1:26" ht="15.75" customHeight="1" x14ac:dyDescent="0.3">
      <c r="A417" s="330"/>
      <c r="B417" s="330"/>
      <c r="C417" s="330"/>
      <c r="D417" s="330"/>
      <c r="E417" s="330"/>
      <c r="F417" s="330"/>
      <c r="G417" s="330"/>
      <c r="H417" s="330"/>
      <c r="I417" s="330"/>
      <c r="J417" s="330"/>
      <c r="K417" s="330"/>
      <c r="L417" s="330"/>
      <c r="M417" s="330"/>
      <c r="N417" s="330"/>
      <c r="O417" s="330"/>
      <c r="P417" s="330"/>
      <c r="Q417" s="330"/>
      <c r="R417" s="330"/>
      <c r="S417" s="330"/>
      <c r="T417" s="330"/>
      <c r="U417" s="330"/>
      <c r="V417" s="330"/>
      <c r="W417" s="330"/>
      <c r="X417" s="330"/>
      <c r="Y417" s="330"/>
      <c r="Z417" s="330"/>
    </row>
    <row r="418" spans="1:26" ht="15.75" customHeight="1" x14ac:dyDescent="0.3">
      <c r="A418" s="330"/>
      <c r="B418" s="330"/>
      <c r="C418" s="330"/>
      <c r="D418" s="330"/>
      <c r="E418" s="330"/>
      <c r="F418" s="330"/>
      <c r="G418" s="330"/>
      <c r="H418" s="330"/>
      <c r="I418" s="330"/>
      <c r="J418" s="330"/>
      <c r="K418" s="330"/>
      <c r="L418" s="330"/>
      <c r="M418" s="330"/>
      <c r="N418" s="330"/>
      <c r="O418" s="330"/>
      <c r="P418" s="330"/>
      <c r="Q418" s="330"/>
      <c r="R418" s="330"/>
      <c r="S418" s="330"/>
      <c r="T418" s="330"/>
      <c r="U418" s="330"/>
      <c r="V418" s="330"/>
      <c r="W418" s="330"/>
      <c r="X418" s="330"/>
      <c r="Y418" s="330"/>
      <c r="Z418" s="330"/>
    </row>
    <row r="419" spans="1:26" ht="15.75" customHeight="1" x14ac:dyDescent="0.3">
      <c r="A419" s="330"/>
      <c r="B419" s="330"/>
      <c r="C419" s="330"/>
      <c r="D419" s="330"/>
      <c r="E419" s="330"/>
      <c r="F419" s="330"/>
      <c r="G419" s="330"/>
      <c r="H419" s="330"/>
      <c r="I419" s="330"/>
      <c r="J419" s="330"/>
      <c r="K419" s="330"/>
      <c r="L419" s="330"/>
      <c r="M419" s="330"/>
      <c r="N419" s="330"/>
      <c r="O419" s="330"/>
      <c r="P419" s="330"/>
      <c r="Q419" s="330"/>
      <c r="R419" s="330"/>
      <c r="S419" s="330"/>
      <c r="T419" s="330"/>
      <c r="U419" s="330"/>
      <c r="V419" s="330"/>
      <c r="W419" s="330"/>
      <c r="X419" s="330"/>
      <c r="Y419" s="330"/>
      <c r="Z419" s="330"/>
    </row>
    <row r="420" spans="1:26" ht="15.75" customHeight="1" x14ac:dyDescent="0.3">
      <c r="A420" s="330"/>
      <c r="B420" s="330"/>
      <c r="C420" s="330"/>
      <c r="D420" s="330"/>
      <c r="E420" s="330"/>
      <c r="F420" s="330"/>
      <c r="G420" s="330"/>
      <c r="H420" s="330"/>
      <c r="I420" s="330"/>
      <c r="J420" s="330"/>
      <c r="K420" s="330"/>
      <c r="L420" s="330"/>
      <c r="M420" s="330"/>
      <c r="N420" s="330"/>
      <c r="O420" s="330"/>
      <c r="P420" s="330"/>
      <c r="Q420" s="330"/>
      <c r="R420" s="330"/>
      <c r="S420" s="330"/>
      <c r="T420" s="330"/>
      <c r="U420" s="330"/>
      <c r="V420" s="330"/>
      <c r="W420" s="330"/>
      <c r="X420" s="330"/>
      <c r="Y420" s="330"/>
      <c r="Z420" s="330"/>
    </row>
    <row r="421" spans="1:26" ht="15.75" customHeight="1" x14ac:dyDescent="0.3">
      <c r="A421" s="330"/>
      <c r="B421" s="330"/>
      <c r="C421" s="330"/>
      <c r="D421" s="330"/>
      <c r="E421" s="330"/>
      <c r="F421" s="330"/>
      <c r="G421" s="330"/>
      <c r="H421" s="330"/>
      <c r="I421" s="330"/>
      <c r="J421" s="330"/>
      <c r="K421" s="330"/>
      <c r="L421" s="330"/>
      <c r="M421" s="330"/>
      <c r="N421" s="330"/>
      <c r="O421" s="330"/>
      <c r="P421" s="330"/>
      <c r="Q421" s="330"/>
      <c r="R421" s="330"/>
      <c r="S421" s="330"/>
      <c r="T421" s="330"/>
      <c r="U421" s="330"/>
      <c r="V421" s="330"/>
      <c r="W421" s="330"/>
      <c r="X421" s="330"/>
      <c r="Y421" s="330"/>
      <c r="Z421" s="330"/>
    </row>
    <row r="422" spans="1:26" ht="15.75" customHeight="1" x14ac:dyDescent="0.3">
      <c r="A422" s="330"/>
      <c r="B422" s="330"/>
      <c r="C422" s="330"/>
      <c r="D422" s="330"/>
      <c r="E422" s="330"/>
      <c r="F422" s="330"/>
      <c r="G422" s="330"/>
      <c r="H422" s="330"/>
      <c r="I422" s="330"/>
      <c r="J422" s="330"/>
      <c r="K422" s="330"/>
      <c r="L422" s="330"/>
      <c r="M422" s="330"/>
      <c r="N422" s="330"/>
      <c r="O422" s="330"/>
      <c r="P422" s="330"/>
      <c r="Q422" s="330"/>
      <c r="R422" s="330"/>
      <c r="S422" s="330"/>
      <c r="T422" s="330"/>
      <c r="U422" s="330"/>
      <c r="V422" s="330"/>
      <c r="W422" s="330"/>
      <c r="X422" s="330"/>
      <c r="Y422" s="330"/>
      <c r="Z422" s="330"/>
    </row>
    <row r="423" spans="1:26" ht="15.75" customHeight="1" x14ac:dyDescent="0.3">
      <c r="A423" s="330"/>
      <c r="B423" s="330"/>
      <c r="C423" s="330"/>
      <c r="D423" s="330"/>
      <c r="E423" s="330"/>
      <c r="F423" s="330"/>
      <c r="G423" s="330"/>
      <c r="H423" s="330"/>
      <c r="I423" s="330"/>
      <c r="J423" s="330"/>
      <c r="K423" s="330"/>
      <c r="L423" s="330"/>
      <c r="M423" s="330"/>
      <c r="N423" s="330"/>
      <c r="O423" s="330"/>
      <c r="P423" s="330"/>
      <c r="Q423" s="330"/>
      <c r="R423" s="330"/>
      <c r="S423" s="330"/>
      <c r="T423" s="330"/>
      <c r="U423" s="330"/>
      <c r="V423" s="330"/>
      <c r="W423" s="330"/>
      <c r="X423" s="330"/>
      <c r="Y423" s="330"/>
      <c r="Z423" s="330"/>
    </row>
    <row r="424" spans="1:26" ht="15.75" customHeight="1" x14ac:dyDescent="0.3">
      <c r="A424" s="330"/>
      <c r="B424" s="330"/>
      <c r="C424" s="330"/>
      <c r="D424" s="330"/>
      <c r="E424" s="330"/>
      <c r="F424" s="330"/>
      <c r="G424" s="330"/>
      <c r="H424" s="330"/>
      <c r="I424" s="330"/>
      <c r="J424" s="330"/>
      <c r="K424" s="330"/>
      <c r="L424" s="330"/>
      <c r="M424" s="330"/>
      <c r="N424" s="330"/>
      <c r="O424" s="330"/>
      <c r="P424" s="330"/>
      <c r="Q424" s="330"/>
      <c r="R424" s="330"/>
      <c r="S424" s="330"/>
      <c r="T424" s="330"/>
      <c r="U424" s="330"/>
      <c r="V424" s="330"/>
      <c r="W424" s="330"/>
      <c r="X424" s="330"/>
      <c r="Y424" s="330"/>
      <c r="Z424" s="330"/>
    </row>
    <row r="425" spans="1:26" ht="15.75" customHeight="1" x14ac:dyDescent="0.3">
      <c r="A425" s="330"/>
      <c r="B425" s="330"/>
      <c r="C425" s="330"/>
      <c r="D425" s="330"/>
      <c r="E425" s="330"/>
      <c r="F425" s="330"/>
      <c r="G425" s="330"/>
      <c r="H425" s="330"/>
      <c r="I425" s="330"/>
      <c r="J425" s="330"/>
      <c r="K425" s="330"/>
      <c r="L425" s="330"/>
      <c r="M425" s="330"/>
      <c r="N425" s="330"/>
      <c r="O425" s="330"/>
      <c r="P425" s="330"/>
      <c r="Q425" s="330"/>
      <c r="R425" s="330"/>
      <c r="S425" s="330"/>
      <c r="T425" s="330"/>
      <c r="U425" s="330"/>
      <c r="V425" s="330"/>
      <c r="W425" s="330"/>
      <c r="X425" s="330"/>
      <c r="Y425" s="330"/>
      <c r="Z425" s="330"/>
    </row>
    <row r="426" spans="1:26" ht="15.75" customHeight="1" x14ac:dyDescent="0.3">
      <c r="A426" s="330"/>
      <c r="B426" s="330"/>
      <c r="C426" s="330"/>
      <c r="D426" s="330"/>
      <c r="E426" s="330"/>
      <c r="F426" s="330"/>
      <c r="G426" s="330"/>
      <c r="H426" s="330"/>
      <c r="I426" s="330"/>
      <c r="J426" s="330"/>
      <c r="K426" s="330"/>
      <c r="L426" s="330"/>
      <c r="M426" s="330"/>
      <c r="N426" s="330"/>
      <c r="O426" s="330"/>
      <c r="P426" s="330"/>
      <c r="Q426" s="330"/>
      <c r="R426" s="330"/>
      <c r="S426" s="330"/>
      <c r="T426" s="330"/>
      <c r="U426" s="330"/>
      <c r="V426" s="330"/>
      <c r="W426" s="330"/>
      <c r="X426" s="330"/>
      <c r="Y426" s="330"/>
      <c r="Z426" s="330"/>
    </row>
    <row r="427" spans="1:26" ht="15.75" customHeight="1" x14ac:dyDescent="0.3">
      <c r="A427" s="330"/>
      <c r="B427" s="330"/>
      <c r="C427" s="330"/>
      <c r="D427" s="330"/>
      <c r="E427" s="330"/>
      <c r="F427" s="330"/>
      <c r="G427" s="330"/>
      <c r="H427" s="330"/>
      <c r="I427" s="330"/>
      <c r="J427" s="330"/>
      <c r="K427" s="330"/>
      <c r="L427" s="330"/>
      <c r="M427" s="330"/>
      <c r="N427" s="330"/>
      <c r="O427" s="330"/>
      <c r="P427" s="330"/>
      <c r="Q427" s="330"/>
      <c r="R427" s="330"/>
      <c r="S427" s="330"/>
      <c r="T427" s="330"/>
      <c r="U427" s="330"/>
      <c r="V427" s="330"/>
      <c r="W427" s="330"/>
      <c r="X427" s="330"/>
      <c r="Y427" s="330"/>
      <c r="Z427" s="330"/>
    </row>
    <row r="428" spans="1:26" ht="15.75" customHeight="1" x14ac:dyDescent="0.3">
      <c r="A428" s="330"/>
      <c r="B428" s="330"/>
      <c r="C428" s="330"/>
      <c r="D428" s="330"/>
      <c r="E428" s="330"/>
      <c r="F428" s="330"/>
      <c r="G428" s="330"/>
      <c r="H428" s="330"/>
      <c r="I428" s="330"/>
      <c r="J428" s="330"/>
      <c r="K428" s="330"/>
      <c r="L428" s="330"/>
      <c r="M428" s="330"/>
      <c r="N428" s="330"/>
      <c r="O428" s="330"/>
      <c r="P428" s="330"/>
      <c r="Q428" s="330"/>
      <c r="R428" s="330"/>
      <c r="S428" s="330"/>
      <c r="T428" s="330"/>
      <c r="U428" s="330"/>
      <c r="V428" s="330"/>
      <c r="W428" s="330"/>
      <c r="X428" s="330"/>
      <c r="Y428" s="330"/>
      <c r="Z428" s="330"/>
    </row>
    <row r="429" spans="1:26" ht="15.75" customHeight="1" x14ac:dyDescent="0.3">
      <c r="A429" s="330"/>
      <c r="B429" s="330"/>
      <c r="C429" s="330"/>
      <c r="D429" s="330"/>
      <c r="E429" s="330"/>
      <c r="F429" s="330"/>
      <c r="G429" s="330"/>
      <c r="H429" s="330"/>
      <c r="I429" s="330"/>
      <c r="J429" s="330"/>
      <c r="K429" s="330"/>
      <c r="L429" s="330"/>
      <c r="M429" s="330"/>
      <c r="N429" s="330"/>
      <c r="O429" s="330"/>
      <c r="P429" s="330"/>
      <c r="Q429" s="330"/>
      <c r="R429" s="330"/>
      <c r="S429" s="330"/>
      <c r="T429" s="330"/>
      <c r="U429" s="330"/>
      <c r="V429" s="330"/>
      <c r="W429" s="330"/>
      <c r="X429" s="330"/>
      <c r="Y429" s="330"/>
      <c r="Z429" s="330"/>
    </row>
    <row r="430" spans="1:26" ht="15.75" customHeight="1" x14ac:dyDescent="0.3">
      <c r="A430" s="330"/>
      <c r="B430" s="330"/>
      <c r="C430" s="330"/>
      <c r="D430" s="330"/>
      <c r="E430" s="330"/>
      <c r="F430" s="330"/>
      <c r="G430" s="330"/>
      <c r="H430" s="330"/>
      <c r="I430" s="330"/>
      <c r="J430" s="330"/>
      <c r="K430" s="330"/>
      <c r="L430" s="330"/>
      <c r="M430" s="330"/>
      <c r="N430" s="330"/>
      <c r="O430" s="330"/>
      <c r="P430" s="330"/>
      <c r="Q430" s="330"/>
      <c r="R430" s="330"/>
      <c r="S430" s="330"/>
      <c r="T430" s="330"/>
      <c r="U430" s="330"/>
      <c r="V430" s="330"/>
      <c r="W430" s="330"/>
      <c r="X430" s="330"/>
      <c r="Y430" s="330"/>
      <c r="Z430" s="330"/>
    </row>
    <row r="431" spans="1:26" ht="15.75" customHeight="1" x14ac:dyDescent="0.3">
      <c r="A431" s="330"/>
      <c r="B431" s="330"/>
      <c r="C431" s="330"/>
      <c r="D431" s="330"/>
      <c r="E431" s="330"/>
      <c r="F431" s="330"/>
      <c r="G431" s="330"/>
      <c r="H431" s="330"/>
      <c r="I431" s="330"/>
      <c r="J431" s="330"/>
      <c r="K431" s="330"/>
      <c r="L431" s="330"/>
      <c r="M431" s="330"/>
      <c r="N431" s="330"/>
      <c r="O431" s="330"/>
      <c r="P431" s="330"/>
      <c r="Q431" s="330"/>
      <c r="R431" s="330"/>
      <c r="S431" s="330"/>
      <c r="T431" s="330"/>
      <c r="U431" s="330"/>
      <c r="V431" s="330"/>
      <c r="W431" s="330"/>
      <c r="X431" s="330"/>
      <c r="Y431" s="330"/>
      <c r="Z431" s="330"/>
    </row>
    <row r="432" spans="1:26" ht="15.75" customHeight="1" x14ac:dyDescent="0.3">
      <c r="A432" s="330"/>
      <c r="B432" s="330"/>
      <c r="C432" s="330"/>
      <c r="D432" s="330"/>
      <c r="E432" s="330"/>
      <c r="F432" s="330"/>
      <c r="G432" s="330"/>
      <c r="H432" s="330"/>
      <c r="I432" s="330"/>
      <c r="J432" s="330"/>
      <c r="K432" s="330"/>
      <c r="L432" s="330"/>
      <c r="M432" s="330"/>
      <c r="N432" s="330"/>
      <c r="O432" s="330"/>
      <c r="P432" s="330"/>
      <c r="Q432" s="330"/>
      <c r="R432" s="330"/>
      <c r="S432" s="330"/>
      <c r="T432" s="330"/>
      <c r="U432" s="330"/>
      <c r="V432" s="330"/>
      <c r="W432" s="330"/>
      <c r="X432" s="330"/>
      <c r="Y432" s="330"/>
      <c r="Z432" s="330"/>
    </row>
    <row r="433" spans="1:26" ht="15.75" customHeight="1" x14ac:dyDescent="0.3">
      <c r="A433" s="330"/>
      <c r="B433" s="330"/>
      <c r="C433" s="330"/>
      <c r="D433" s="330"/>
      <c r="E433" s="330"/>
      <c r="F433" s="330"/>
      <c r="G433" s="330"/>
      <c r="H433" s="330"/>
      <c r="I433" s="330"/>
      <c r="J433" s="330"/>
      <c r="K433" s="330"/>
      <c r="L433" s="330"/>
      <c r="M433" s="330"/>
      <c r="N433" s="330"/>
      <c r="O433" s="330"/>
      <c r="P433" s="330"/>
      <c r="Q433" s="330"/>
      <c r="R433" s="330"/>
      <c r="S433" s="330"/>
      <c r="T433" s="330"/>
      <c r="U433" s="330"/>
      <c r="V433" s="330"/>
      <c r="W433" s="330"/>
      <c r="X433" s="330"/>
      <c r="Y433" s="330"/>
      <c r="Z433" s="330"/>
    </row>
    <row r="434" spans="1:26" ht="15.75" customHeight="1" x14ac:dyDescent="0.3">
      <c r="A434" s="330"/>
      <c r="B434" s="330"/>
      <c r="C434" s="330"/>
      <c r="D434" s="330"/>
      <c r="E434" s="330"/>
      <c r="F434" s="330"/>
      <c r="G434" s="330"/>
      <c r="H434" s="330"/>
      <c r="I434" s="330"/>
      <c r="J434" s="330"/>
      <c r="K434" s="330"/>
      <c r="L434" s="330"/>
      <c r="M434" s="330"/>
      <c r="N434" s="330"/>
      <c r="O434" s="330"/>
      <c r="P434" s="330"/>
      <c r="Q434" s="330"/>
      <c r="R434" s="330"/>
      <c r="S434" s="330"/>
      <c r="T434" s="330"/>
      <c r="U434" s="330"/>
      <c r="V434" s="330"/>
      <c r="W434" s="330"/>
      <c r="X434" s="330"/>
      <c r="Y434" s="330"/>
      <c r="Z434" s="330"/>
    </row>
    <row r="435" spans="1:26" ht="15.75" customHeight="1" x14ac:dyDescent="0.3">
      <c r="A435" s="330"/>
      <c r="B435" s="330"/>
      <c r="C435" s="330"/>
      <c r="D435" s="330"/>
      <c r="E435" s="330"/>
      <c r="F435" s="330"/>
      <c r="G435" s="330"/>
      <c r="H435" s="330"/>
      <c r="I435" s="330"/>
      <c r="J435" s="330"/>
      <c r="K435" s="330"/>
      <c r="L435" s="330"/>
      <c r="M435" s="330"/>
      <c r="N435" s="330"/>
      <c r="O435" s="330"/>
      <c r="P435" s="330"/>
      <c r="Q435" s="330"/>
      <c r="R435" s="330"/>
      <c r="S435" s="330"/>
      <c r="T435" s="330"/>
      <c r="U435" s="330"/>
      <c r="V435" s="330"/>
      <c r="W435" s="330"/>
      <c r="X435" s="330"/>
      <c r="Y435" s="330"/>
      <c r="Z435" s="330"/>
    </row>
    <row r="436" spans="1:26" ht="15.75" customHeight="1" x14ac:dyDescent="0.3">
      <c r="A436" s="330"/>
      <c r="B436" s="330"/>
      <c r="C436" s="330"/>
      <c r="D436" s="330"/>
      <c r="E436" s="330"/>
      <c r="F436" s="330"/>
      <c r="G436" s="330"/>
      <c r="H436" s="330"/>
      <c r="I436" s="330"/>
      <c r="J436" s="330"/>
      <c r="K436" s="330"/>
      <c r="L436" s="330"/>
      <c r="M436" s="330"/>
      <c r="N436" s="330"/>
      <c r="O436" s="330"/>
      <c r="P436" s="330"/>
      <c r="Q436" s="330"/>
      <c r="R436" s="330"/>
      <c r="S436" s="330"/>
      <c r="T436" s="330"/>
      <c r="U436" s="330"/>
      <c r="V436" s="330"/>
      <c r="W436" s="330"/>
      <c r="X436" s="330"/>
      <c r="Y436" s="330"/>
      <c r="Z436" s="330"/>
    </row>
    <row r="437" spans="1:26" ht="15.75" customHeight="1" x14ac:dyDescent="0.3">
      <c r="A437" s="330"/>
      <c r="B437" s="330"/>
      <c r="C437" s="330"/>
      <c r="D437" s="330"/>
      <c r="E437" s="330"/>
      <c r="F437" s="330"/>
      <c r="G437" s="330"/>
      <c r="H437" s="330"/>
      <c r="I437" s="330"/>
      <c r="J437" s="330"/>
      <c r="K437" s="330"/>
      <c r="L437" s="330"/>
      <c r="M437" s="330"/>
      <c r="N437" s="330"/>
      <c r="O437" s="330"/>
      <c r="P437" s="330"/>
      <c r="Q437" s="330"/>
      <c r="R437" s="330"/>
      <c r="S437" s="330"/>
      <c r="T437" s="330"/>
      <c r="U437" s="330"/>
      <c r="V437" s="330"/>
      <c r="W437" s="330"/>
      <c r="X437" s="330"/>
      <c r="Y437" s="330"/>
      <c r="Z437" s="330"/>
    </row>
    <row r="438" spans="1:26" ht="15.75" customHeight="1" x14ac:dyDescent="0.3">
      <c r="A438" s="330"/>
      <c r="B438" s="330"/>
      <c r="C438" s="330"/>
      <c r="D438" s="330"/>
      <c r="E438" s="330"/>
      <c r="F438" s="330"/>
      <c r="G438" s="330"/>
      <c r="H438" s="330"/>
      <c r="I438" s="330"/>
      <c r="J438" s="330"/>
      <c r="K438" s="330"/>
      <c r="L438" s="330"/>
      <c r="M438" s="330"/>
      <c r="N438" s="330"/>
      <c r="O438" s="330"/>
      <c r="P438" s="330"/>
      <c r="Q438" s="330"/>
      <c r="R438" s="330"/>
      <c r="S438" s="330"/>
      <c r="T438" s="330"/>
      <c r="U438" s="330"/>
      <c r="V438" s="330"/>
      <c r="W438" s="330"/>
      <c r="X438" s="330"/>
      <c r="Y438" s="330"/>
      <c r="Z438" s="330"/>
    </row>
    <row r="439" spans="1:26" ht="15.75" customHeight="1" x14ac:dyDescent="0.3">
      <c r="A439" s="330"/>
      <c r="B439" s="330"/>
      <c r="C439" s="330"/>
      <c r="D439" s="330"/>
      <c r="E439" s="330"/>
      <c r="F439" s="330"/>
      <c r="G439" s="330"/>
      <c r="H439" s="330"/>
      <c r="I439" s="330"/>
      <c r="J439" s="330"/>
      <c r="K439" s="330"/>
      <c r="L439" s="330"/>
      <c r="M439" s="330"/>
      <c r="N439" s="330"/>
      <c r="O439" s="330"/>
      <c r="P439" s="330"/>
      <c r="Q439" s="330"/>
      <c r="R439" s="330"/>
      <c r="S439" s="330"/>
      <c r="T439" s="330"/>
      <c r="U439" s="330"/>
      <c r="V439" s="330"/>
      <c r="W439" s="330"/>
      <c r="X439" s="330"/>
      <c r="Y439" s="330"/>
      <c r="Z439" s="330"/>
    </row>
    <row r="440" spans="1:26" ht="15.75" customHeight="1" x14ac:dyDescent="0.3">
      <c r="A440" s="330"/>
      <c r="B440" s="330"/>
      <c r="C440" s="330"/>
      <c r="D440" s="330"/>
      <c r="E440" s="330"/>
      <c r="F440" s="330"/>
      <c r="G440" s="330"/>
      <c r="H440" s="330"/>
      <c r="I440" s="330"/>
      <c r="J440" s="330"/>
      <c r="K440" s="330"/>
      <c r="L440" s="330"/>
      <c r="M440" s="330"/>
      <c r="N440" s="330"/>
      <c r="O440" s="330"/>
      <c r="P440" s="330"/>
      <c r="Q440" s="330"/>
      <c r="R440" s="330"/>
      <c r="S440" s="330"/>
      <c r="T440" s="330"/>
      <c r="U440" s="330"/>
      <c r="V440" s="330"/>
      <c r="W440" s="330"/>
      <c r="X440" s="330"/>
      <c r="Y440" s="330"/>
      <c r="Z440" s="330"/>
    </row>
    <row r="441" spans="1:26" ht="15.75" customHeight="1" x14ac:dyDescent="0.3">
      <c r="A441" s="330"/>
      <c r="B441" s="330"/>
      <c r="C441" s="330"/>
      <c r="D441" s="330"/>
      <c r="E441" s="330"/>
      <c r="F441" s="330"/>
      <c r="G441" s="330"/>
      <c r="H441" s="330"/>
      <c r="I441" s="330"/>
      <c r="J441" s="330"/>
      <c r="K441" s="330"/>
      <c r="L441" s="330"/>
      <c r="M441" s="330"/>
      <c r="N441" s="330"/>
      <c r="O441" s="330"/>
      <c r="P441" s="330"/>
      <c r="Q441" s="330"/>
      <c r="R441" s="330"/>
      <c r="S441" s="330"/>
      <c r="T441" s="330"/>
      <c r="U441" s="330"/>
      <c r="V441" s="330"/>
      <c r="W441" s="330"/>
      <c r="X441" s="330"/>
      <c r="Y441" s="330"/>
      <c r="Z441" s="330"/>
    </row>
    <row r="442" spans="1:26" ht="15.75" customHeight="1" x14ac:dyDescent="0.3">
      <c r="A442" s="330"/>
      <c r="B442" s="330"/>
      <c r="C442" s="330"/>
      <c r="D442" s="330"/>
      <c r="E442" s="330"/>
      <c r="F442" s="330"/>
      <c r="G442" s="330"/>
      <c r="H442" s="330"/>
      <c r="I442" s="330"/>
      <c r="J442" s="330"/>
      <c r="K442" s="330"/>
      <c r="L442" s="330"/>
      <c r="M442" s="330"/>
      <c r="N442" s="330"/>
      <c r="O442" s="330"/>
      <c r="P442" s="330"/>
      <c r="Q442" s="330"/>
      <c r="R442" s="330"/>
      <c r="S442" s="330"/>
      <c r="T442" s="330"/>
      <c r="U442" s="330"/>
      <c r="V442" s="330"/>
      <c r="W442" s="330"/>
      <c r="X442" s="330"/>
      <c r="Y442" s="330"/>
      <c r="Z442" s="330"/>
    </row>
    <row r="443" spans="1:26" ht="15.75" customHeight="1" x14ac:dyDescent="0.3">
      <c r="A443" s="330"/>
      <c r="B443" s="330"/>
      <c r="C443" s="330"/>
      <c r="D443" s="330"/>
      <c r="E443" s="330"/>
      <c r="F443" s="330"/>
      <c r="G443" s="330"/>
      <c r="H443" s="330"/>
      <c r="I443" s="330"/>
      <c r="J443" s="330"/>
      <c r="K443" s="330"/>
      <c r="L443" s="330"/>
      <c r="M443" s="330"/>
      <c r="N443" s="330"/>
      <c r="O443" s="330"/>
      <c r="P443" s="330"/>
      <c r="Q443" s="330"/>
      <c r="R443" s="330"/>
      <c r="S443" s="330"/>
      <c r="T443" s="330"/>
      <c r="U443" s="330"/>
      <c r="V443" s="330"/>
      <c r="W443" s="330"/>
      <c r="X443" s="330"/>
      <c r="Y443" s="330"/>
      <c r="Z443" s="330"/>
    </row>
    <row r="444" spans="1:26" ht="15.75" customHeight="1" x14ac:dyDescent="0.3">
      <c r="A444" s="330"/>
      <c r="B444" s="330"/>
      <c r="C444" s="330"/>
      <c r="D444" s="330"/>
      <c r="E444" s="330"/>
      <c r="F444" s="330"/>
      <c r="G444" s="330"/>
      <c r="H444" s="330"/>
      <c r="I444" s="330"/>
      <c r="J444" s="330"/>
      <c r="K444" s="330"/>
      <c r="L444" s="330"/>
      <c r="M444" s="330"/>
      <c r="N444" s="330"/>
      <c r="O444" s="330"/>
      <c r="P444" s="330"/>
      <c r="Q444" s="330"/>
      <c r="R444" s="330"/>
      <c r="S444" s="330"/>
      <c r="T444" s="330"/>
      <c r="U444" s="330"/>
      <c r="V444" s="330"/>
      <c r="W444" s="330"/>
      <c r="X444" s="330"/>
      <c r="Y444" s="330"/>
      <c r="Z444" s="330"/>
    </row>
    <row r="445" spans="1:26" ht="15.75" customHeight="1" x14ac:dyDescent="0.3">
      <c r="A445" s="330"/>
      <c r="B445" s="330"/>
      <c r="C445" s="330"/>
      <c r="D445" s="330"/>
      <c r="E445" s="330"/>
      <c r="F445" s="330"/>
      <c r="G445" s="330"/>
      <c r="H445" s="330"/>
      <c r="I445" s="330"/>
      <c r="J445" s="330"/>
      <c r="K445" s="330"/>
      <c r="L445" s="330"/>
      <c r="M445" s="330"/>
      <c r="N445" s="330"/>
      <c r="O445" s="330"/>
      <c r="P445" s="330"/>
      <c r="Q445" s="330"/>
      <c r="R445" s="330"/>
      <c r="S445" s="330"/>
      <c r="T445" s="330"/>
      <c r="U445" s="330"/>
      <c r="V445" s="330"/>
      <c r="W445" s="330"/>
      <c r="X445" s="330"/>
      <c r="Y445" s="330"/>
      <c r="Z445" s="330"/>
    </row>
    <row r="446" spans="1:26" ht="15.75" customHeight="1" x14ac:dyDescent="0.3">
      <c r="A446" s="330"/>
      <c r="B446" s="330"/>
      <c r="C446" s="330"/>
      <c r="D446" s="330"/>
      <c r="E446" s="330"/>
      <c r="F446" s="330"/>
      <c r="G446" s="330"/>
      <c r="H446" s="330"/>
      <c r="I446" s="330"/>
      <c r="J446" s="330"/>
      <c r="K446" s="330"/>
      <c r="L446" s="330"/>
      <c r="M446" s="330"/>
      <c r="N446" s="330"/>
      <c r="O446" s="330"/>
      <c r="P446" s="330"/>
      <c r="Q446" s="330"/>
      <c r="R446" s="330"/>
      <c r="S446" s="330"/>
      <c r="T446" s="330"/>
      <c r="U446" s="330"/>
      <c r="V446" s="330"/>
      <c r="W446" s="330"/>
      <c r="X446" s="330"/>
      <c r="Y446" s="330"/>
      <c r="Z446" s="330"/>
    </row>
    <row r="447" spans="1:26" ht="15.75" customHeight="1" x14ac:dyDescent="0.3">
      <c r="A447" s="330"/>
      <c r="B447" s="330"/>
      <c r="C447" s="330"/>
      <c r="D447" s="330"/>
      <c r="E447" s="330"/>
      <c r="F447" s="330"/>
      <c r="G447" s="330"/>
      <c r="H447" s="330"/>
      <c r="I447" s="330"/>
      <c r="J447" s="330"/>
      <c r="K447" s="330"/>
      <c r="L447" s="330"/>
      <c r="M447" s="330"/>
      <c r="N447" s="330"/>
      <c r="O447" s="330"/>
      <c r="P447" s="330"/>
      <c r="Q447" s="330"/>
      <c r="R447" s="330"/>
      <c r="S447" s="330"/>
      <c r="T447" s="330"/>
      <c r="U447" s="330"/>
      <c r="V447" s="330"/>
      <c r="W447" s="330"/>
      <c r="X447" s="330"/>
      <c r="Y447" s="330"/>
      <c r="Z447" s="330"/>
    </row>
    <row r="448" spans="1:26" ht="15.75" customHeight="1" x14ac:dyDescent="0.3">
      <c r="A448" s="330"/>
      <c r="B448" s="330"/>
      <c r="C448" s="330"/>
      <c r="D448" s="330"/>
      <c r="E448" s="330"/>
      <c r="F448" s="330"/>
      <c r="G448" s="330"/>
      <c r="H448" s="330"/>
      <c r="I448" s="330"/>
      <c r="J448" s="330"/>
      <c r="K448" s="330"/>
      <c r="L448" s="330"/>
      <c r="M448" s="330"/>
      <c r="N448" s="330"/>
      <c r="O448" s="330"/>
      <c r="P448" s="330"/>
      <c r="Q448" s="330"/>
      <c r="R448" s="330"/>
      <c r="S448" s="330"/>
      <c r="T448" s="330"/>
      <c r="U448" s="330"/>
      <c r="V448" s="330"/>
      <c r="W448" s="330"/>
      <c r="X448" s="330"/>
      <c r="Y448" s="330"/>
      <c r="Z448" s="330"/>
    </row>
    <row r="449" spans="1:26" ht="15.75" customHeight="1" x14ac:dyDescent="0.3">
      <c r="A449" s="330"/>
      <c r="B449" s="330"/>
      <c r="C449" s="330"/>
      <c r="D449" s="330"/>
      <c r="E449" s="330"/>
      <c r="F449" s="330"/>
      <c r="G449" s="330"/>
      <c r="H449" s="330"/>
      <c r="I449" s="330"/>
      <c r="J449" s="330"/>
      <c r="K449" s="330"/>
      <c r="L449" s="330"/>
      <c r="M449" s="330"/>
      <c r="N449" s="330"/>
      <c r="O449" s="330"/>
      <c r="P449" s="330"/>
      <c r="Q449" s="330"/>
      <c r="R449" s="330"/>
      <c r="S449" s="330"/>
      <c r="T449" s="330"/>
      <c r="U449" s="330"/>
      <c r="V449" s="330"/>
      <c r="W449" s="330"/>
      <c r="X449" s="330"/>
      <c r="Y449" s="330"/>
      <c r="Z449" s="330"/>
    </row>
    <row r="450" spans="1:26" ht="15.75" customHeight="1" x14ac:dyDescent="0.3">
      <c r="A450" s="330"/>
      <c r="B450" s="330"/>
      <c r="C450" s="330"/>
      <c r="D450" s="330"/>
      <c r="E450" s="330"/>
      <c r="F450" s="330"/>
      <c r="G450" s="330"/>
      <c r="H450" s="330"/>
      <c r="I450" s="330"/>
      <c r="J450" s="330"/>
      <c r="K450" s="330"/>
      <c r="L450" s="330"/>
      <c r="M450" s="330"/>
      <c r="N450" s="330"/>
      <c r="O450" s="330"/>
      <c r="P450" s="330"/>
      <c r="Q450" s="330"/>
      <c r="R450" s="330"/>
      <c r="S450" s="330"/>
      <c r="T450" s="330"/>
      <c r="U450" s="330"/>
      <c r="V450" s="330"/>
      <c r="W450" s="330"/>
      <c r="X450" s="330"/>
      <c r="Y450" s="330"/>
      <c r="Z450" s="330"/>
    </row>
    <row r="451" spans="1:26" ht="15.75" customHeight="1" x14ac:dyDescent="0.3">
      <c r="A451" s="330"/>
      <c r="B451" s="330"/>
      <c r="C451" s="330"/>
      <c r="D451" s="330"/>
      <c r="E451" s="330"/>
      <c r="F451" s="330"/>
      <c r="G451" s="330"/>
      <c r="H451" s="330"/>
      <c r="I451" s="330"/>
      <c r="J451" s="330"/>
      <c r="K451" s="330"/>
      <c r="L451" s="330"/>
      <c r="M451" s="330"/>
      <c r="N451" s="330"/>
      <c r="O451" s="330"/>
      <c r="P451" s="330"/>
      <c r="Q451" s="330"/>
      <c r="R451" s="330"/>
      <c r="S451" s="330"/>
      <c r="T451" s="330"/>
      <c r="U451" s="330"/>
      <c r="V451" s="330"/>
      <c r="W451" s="330"/>
      <c r="X451" s="330"/>
      <c r="Y451" s="330"/>
      <c r="Z451" s="330"/>
    </row>
    <row r="452" spans="1:26" ht="15.75" customHeight="1" x14ac:dyDescent="0.3">
      <c r="A452" s="330"/>
      <c r="B452" s="330"/>
      <c r="C452" s="330"/>
      <c r="D452" s="330"/>
      <c r="E452" s="330"/>
      <c r="F452" s="330"/>
      <c r="G452" s="330"/>
      <c r="H452" s="330"/>
      <c r="I452" s="330"/>
      <c r="J452" s="330"/>
      <c r="K452" s="330"/>
      <c r="L452" s="330"/>
      <c r="M452" s="330"/>
      <c r="N452" s="330"/>
      <c r="O452" s="330"/>
      <c r="P452" s="330"/>
      <c r="Q452" s="330"/>
      <c r="R452" s="330"/>
      <c r="S452" s="330"/>
      <c r="T452" s="330"/>
      <c r="U452" s="330"/>
      <c r="V452" s="330"/>
      <c r="W452" s="330"/>
      <c r="X452" s="330"/>
      <c r="Y452" s="330"/>
      <c r="Z452" s="330"/>
    </row>
    <row r="453" spans="1:26" ht="15.75" customHeight="1" x14ac:dyDescent="0.3">
      <c r="A453" s="330"/>
      <c r="B453" s="330"/>
      <c r="C453" s="330"/>
      <c r="D453" s="330"/>
      <c r="E453" s="330"/>
      <c r="F453" s="330"/>
      <c r="G453" s="330"/>
      <c r="H453" s="330"/>
      <c r="I453" s="330"/>
      <c r="J453" s="330"/>
      <c r="K453" s="330"/>
      <c r="L453" s="330"/>
      <c r="M453" s="330"/>
      <c r="N453" s="330"/>
      <c r="O453" s="330"/>
      <c r="P453" s="330"/>
      <c r="Q453" s="330"/>
      <c r="R453" s="330"/>
      <c r="S453" s="330"/>
      <c r="T453" s="330"/>
      <c r="U453" s="330"/>
      <c r="V453" s="330"/>
      <c r="W453" s="330"/>
      <c r="X453" s="330"/>
      <c r="Y453" s="330"/>
      <c r="Z453" s="330"/>
    </row>
    <row r="454" spans="1:26" ht="15.75" customHeight="1" x14ac:dyDescent="0.3">
      <c r="A454" s="330"/>
      <c r="B454" s="330"/>
      <c r="C454" s="330"/>
      <c r="D454" s="330"/>
      <c r="E454" s="330"/>
      <c r="F454" s="330"/>
      <c r="G454" s="330"/>
      <c r="H454" s="330"/>
      <c r="I454" s="330"/>
      <c r="J454" s="330"/>
      <c r="K454" s="330"/>
      <c r="L454" s="330"/>
      <c r="M454" s="330"/>
      <c r="N454" s="330"/>
      <c r="O454" s="330"/>
      <c r="P454" s="330"/>
      <c r="Q454" s="330"/>
      <c r="R454" s="330"/>
      <c r="S454" s="330"/>
      <c r="T454" s="330"/>
      <c r="U454" s="330"/>
      <c r="V454" s="330"/>
      <c r="W454" s="330"/>
      <c r="X454" s="330"/>
      <c r="Y454" s="330"/>
      <c r="Z454" s="330"/>
    </row>
    <row r="455" spans="1:26" ht="15.75" customHeight="1" x14ac:dyDescent="0.3">
      <c r="A455" s="330"/>
      <c r="B455" s="330"/>
      <c r="C455" s="330"/>
      <c r="D455" s="330"/>
      <c r="E455" s="330"/>
      <c r="F455" s="330"/>
      <c r="G455" s="330"/>
      <c r="H455" s="330"/>
      <c r="I455" s="330"/>
      <c r="J455" s="330"/>
      <c r="K455" s="330"/>
      <c r="L455" s="330"/>
      <c r="M455" s="330"/>
      <c r="N455" s="330"/>
      <c r="O455" s="330"/>
      <c r="P455" s="330"/>
      <c r="Q455" s="330"/>
      <c r="R455" s="330"/>
      <c r="S455" s="330"/>
      <c r="T455" s="330"/>
      <c r="U455" s="330"/>
      <c r="V455" s="330"/>
      <c r="W455" s="330"/>
      <c r="X455" s="330"/>
      <c r="Y455" s="330"/>
      <c r="Z455" s="330"/>
    </row>
    <row r="456" spans="1:26" ht="15.75" customHeight="1" x14ac:dyDescent="0.3">
      <c r="A456" s="330"/>
      <c r="B456" s="330"/>
      <c r="C456" s="330"/>
      <c r="D456" s="330"/>
      <c r="E456" s="330"/>
      <c r="F456" s="330"/>
      <c r="G456" s="330"/>
      <c r="H456" s="330"/>
      <c r="I456" s="330"/>
      <c r="J456" s="330"/>
      <c r="K456" s="330"/>
      <c r="L456" s="330"/>
      <c r="M456" s="330"/>
      <c r="N456" s="330"/>
      <c r="O456" s="330"/>
      <c r="P456" s="330"/>
      <c r="Q456" s="330"/>
      <c r="R456" s="330"/>
      <c r="S456" s="330"/>
      <c r="T456" s="330"/>
      <c r="U456" s="330"/>
      <c r="V456" s="330"/>
      <c r="W456" s="330"/>
      <c r="X456" s="330"/>
      <c r="Y456" s="330"/>
      <c r="Z456" s="330"/>
    </row>
    <row r="457" spans="1:26" ht="15.75" customHeight="1" x14ac:dyDescent="0.3">
      <c r="A457" s="330"/>
      <c r="B457" s="330"/>
      <c r="C457" s="330"/>
      <c r="D457" s="330"/>
      <c r="E457" s="330"/>
      <c r="F457" s="330"/>
      <c r="G457" s="330"/>
      <c r="H457" s="330"/>
      <c r="I457" s="330"/>
      <c r="J457" s="330"/>
      <c r="K457" s="330"/>
      <c r="L457" s="330"/>
      <c r="M457" s="330"/>
      <c r="N457" s="330"/>
      <c r="O457" s="330"/>
      <c r="P457" s="330"/>
      <c r="Q457" s="330"/>
      <c r="R457" s="330"/>
      <c r="S457" s="330"/>
      <c r="T457" s="330"/>
      <c r="U457" s="330"/>
      <c r="V457" s="330"/>
      <c r="W457" s="330"/>
      <c r="X457" s="330"/>
      <c r="Y457" s="330"/>
      <c r="Z457" s="330"/>
    </row>
    <row r="458" spans="1:26" ht="15.75" customHeight="1" x14ac:dyDescent="0.3">
      <c r="A458" s="330"/>
      <c r="B458" s="330"/>
      <c r="C458" s="330"/>
      <c r="D458" s="330"/>
      <c r="E458" s="330"/>
      <c r="F458" s="330"/>
      <c r="G458" s="330"/>
      <c r="H458" s="330"/>
      <c r="I458" s="330"/>
      <c r="J458" s="330"/>
      <c r="K458" s="330"/>
      <c r="L458" s="330"/>
      <c r="M458" s="330"/>
      <c r="N458" s="330"/>
      <c r="O458" s="330"/>
      <c r="P458" s="330"/>
      <c r="Q458" s="330"/>
      <c r="R458" s="330"/>
      <c r="S458" s="330"/>
      <c r="T458" s="330"/>
      <c r="U458" s="330"/>
      <c r="V458" s="330"/>
      <c r="W458" s="330"/>
      <c r="X458" s="330"/>
      <c r="Y458" s="330"/>
      <c r="Z458" s="330"/>
    </row>
    <row r="459" spans="1:26" ht="15.75" customHeight="1" x14ac:dyDescent="0.3">
      <c r="A459" s="330"/>
      <c r="B459" s="330"/>
      <c r="C459" s="330"/>
      <c r="D459" s="330"/>
      <c r="E459" s="330"/>
      <c r="F459" s="330"/>
      <c r="G459" s="330"/>
      <c r="H459" s="330"/>
      <c r="I459" s="330"/>
      <c r="J459" s="330"/>
      <c r="K459" s="330"/>
      <c r="L459" s="330"/>
      <c r="M459" s="330"/>
      <c r="N459" s="330"/>
      <c r="O459" s="330"/>
      <c r="P459" s="330"/>
      <c r="Q459" s="330"/>
      <c r="R459" s="330"/>
      <c r="S459" s="330"/>
      <c r="T459" s="330"/>
      <c r="U459" s="330"/>
      <c r="V459" s="330"/>
      <c r="W459" s="330"/>
      <c r="X459" s="330"/>
      <c r="Y459" s="330"/>
      <c r="Z459" s="330"/>
    </row>
    <row r="460" spans="1:26" ht="15.75" customHeight="1" x14ac:dyDescent="0.3">
      <c r="A460" s="330"/>
      <c r="B460" s="330"/>
      <c r="C460" s="330"/>
      <c r="D460" s="330"/>
      <c r="E460" s="330"/>
      <c r="F460" s="330"/>
      <c r="G460" s="330"/>
      <c r="H460" s="330"/>
      <c r="I460" s="330"/>
      <c r="J460" s="330"/>
      <c r="K460" s="330"/>
      <c r="L460" s="330"/>
      <c r="M460" s="330"/>
      <c r="N460" s="330"/>
      <c r="O460" s="330"/>
      <c r="P460" s="330"/>
      <c r="Q460" s="330"/>
      <c r="R460" s="330"/>
      <c r="S460" s="330"/>
      <c r="T460" s="330"/>
      <c r="U460" s="330"/>
      <c r="V460" s="330"/>
      <c r="W460" s="330"/>
      <c r="X460" s="330"/>
      <c r="Y460" s="330"/>
      <c r="Z460" s="330"/>
    </row>
    <row r="461" spans="1:26" ht="15.75" customHeight="1" x14ac:dyDescent="0.3">
      <c r="A461" s="330"/>
      <c r="B461" s="330"/>
      <c r="C461" s="330"/>
      <c r="D461" s="330"/>
      <c r="E461" s="330"/>
      <c r="F461" s="330"/>
      <c r="G461" s="330"/>
      <c r="H461" s="330"/>
      <c r="I461" s="330"/>
      <c r="J461" s="330"/>
      <c r="K461" s="330"/>
      <c r="L461" s="330"/>
      <c r="M461" s="330"/>
      <c r="N461" s="330"/>
      <c r="O461" s="330"/>
      <c r="P461" s="330"/>
      <c r="Q461" s="330"/>
      <c r="R461" s="330"/>
      <c r="S461" s="330"/>
      <c r="T461" s="330"/>
      <c r="U461" s="330"/>
      <c r="V461" s="330"/>
      <c r="W461" s="330"/>
      <c r="X461" s="330"/>
      <c r="Y461" s="330"/>
      <c r="Z461" s="330"/>
    </row>
    <row r="462" spans="1:26" ht="15.75" customHeight="1" x14ac:dyDescent="0.3">
      <c r="A462" s="330"/>
      <c r="B462" s="330"/>
      <c r="C462" s="330"/>
      <c r="D462" s="330"/>
      <c r="E462" s="330"/>
      <c r="F462" s="330"/>
      <c r="G462" s="330"/>
      <c r="H462" s="330"/>
      <c r="I462" s="330"/>
      <c r="J462" s="330"/>
      <c r="K462" s="330"/>
      <c r="L462" s="330"/>
      <c r="M462" s="330"/>
      <c r="N462" s="330"/>
      <c r="O462" s="330"/>
      <c r="P462" s="330"/>
      <c r="Q462" s="330"/>
      <c r="R462" s="330"/>
      <c r="S462" s="330"/>
      <c r="T462" s="330"/>
      <c r="U462" s="330"/>
      <c r="V462" s="330"/>
      <c r="W462" s="330"/>
      <c r="X462" s="330"/>
      <c r="Y462" s="330"/>
      <c r="Z462" s="330"/>
    </row>
    <row r="463" spans="1:26" ht="15.75" customHeight="1" x14ac:dyDescent="0.3">
      <c r="A463" s="330"/>
      <c r="B463" s="330"/>
      <c r="C463" s="330"/>
      <c r="D463" s="330"/>
      <c r="E463" s="330"/>
      <c r="F463" s="330"/>
      <c r="G463" s="330"/>
      <c r="H463" s="330"/>
      <c r="I463" s="330"/>
      <c r="J463" s="330"/>
      <c r="K463" s="330"/>
      <c r="L463" s="330"/>
      <c r="M463" s="330"/>
      <c r="N463" s="330"/>
      <c r="O463" s="330"/>
      <c r="P463" s="330"/>
      <c r="Q463" s="330"/>
      <c r="R463" s="330"/>
      <c r="S463" s="330"/>
      <c r="T463" s="330"/>
      <c r="U463" s="330"/>
      <c r="V463" s="330"/>
      <c r="W463" s="330"/>
      <c r="X463" s="330"/>
      <c r="Y463" s="330"/>
      <c r="Z463" s="330"/>
    </row>
    <row r="464" spans="1:26" ht="15.75" customHeight="1" x14ac:dyDescent="0.3">
      <c r="A464" s="330"/>
      <c r="B464" s="330"/>
      <c r="C464" s="330"/>
      <c r="D464" s="330"/>
      <c r="E464" s="330"/>
      <c r="F464" s="330"/>
      <c r="G464" s="330"/>
      <c r="H464" s="330"/>
      <c r="I464" s="330"/>
      <c r="J464" s="330"/>
      <c r="K464" s="330"/>
      <c r="L464" s="330"/>
      <c r="M464" s="330"/>
      <c r="N464" s="330"/>
      <c r="O464" s="330"/>
      <c r="P464" s="330"/>
      <c r="Q464" s="330"/>
      <c r="R464" s="330"/>
      <c r="S464" s="330"/>
      <c r="T464" s="330"/>
      <c r="U464" s="330"/>
      <c r="V464" s="330"/>
      <c r="W464" s="330"/>
      <c r="X464" s="330"/>
      <c r="Y464" s="330"/>
      <c r="Z464" s="330"/>
    </row>
    <row r="465" spans="1:26" ht="15.75" customHeight="1" x14ac:dyDescent="0.3">
      <c r="A465" s="330"/>
      <c r="B465" s="330"/>
      <c r="C465" s="330"/>
      <c r="D465" s="330"/>
      <c r="E465" s="330"/>
      <c r="F465" s="330"/>
      <c r="G465" s="330"/>
      <c r="H465" s="330"/>
      <c r="I465" s="330"/>
      <c r="J465" s="330"/>
      <c r="K465" s="330"/>
      <c r="L465" s="330"/>
      <c r="M465" s="330"/>
      <c r="N465" s="330"/>
      <c r="O465" s="330"/>
      <c r="P465" s="330"/>
      <c r="Q465" s="330"/>
      <c r="R465" s="330"/>
      <c r="S465" s="330"/>
      <c r="T465" s="330"/>
      <c r="U465" s="330"/>
      <c r="V465" s="330"/>
      <c r="W465" s="330"/>
      <c r="X465" s="330"/>
      <c r="Y465" s="330"/>
      <c r="Z465" s="330"/>
    </row>
    <row r="466" spans="1:26" ht="15.75" customHeight="1" x14ac:dyDescent="0.3">
      <c r="A466" s="330"/>
      <c r="B466" s="330"/>
      <c r="C466" s="330"/>
      <c r="D466" s="330"/>
      <c r="E466" s="330"/>
      <c r="F466" s="330"/>
      <c r="G466" s="330"/>
      <c r="H466" s="330"/>
      <c r="I466" s="330"/>
      <c r="J466" s="330"/>
      <c r="K466" s="330"/>
      <c r="L466" s="330"/>
      <c r="M466" s="330"/>
      <c r="N466" s="330"/>
      <c r="O466" s="330"/>
      <c r="P466" s="330"/>
      <c r="Q466" s="330"/>
      <c r="R466" s="330"/>
      <c r="S466" s="330"/>
      <c r="T466" s="330"/>
      <c r="U466" s="330"/>
      <c r="V466" s="330"/>
      <c r="W466" s="330"/>
      <c r="X466" s="330"/>
      <c r="Y466" s="330"/>
      <c r="Z466" s="330"/>
    </row>
    <row r="467" spans="1:26" ht="15.75" customHeight="1" x14ac:dyDescent="0.3">
      <c r="A467" s="330"/>
      <c r="B467" s="330"/>
      <c r="C467" s="330"/>
      <c r="D467" s="330"/>
      <c r="E467" s="330"/>
      <c r="F467" s="330"/>
      <c r="G467" s="330"/>
      <c r="H467" s="330"/>
      <c r="I467" s="330"/>
      <c r="J467" s="330"/>
      <c r="K467" s="330"/>
      <c r="L467" s="330"/>
      <c r="M467" s="330"/>
      <c r="N467" s="330"/>
      <c r="O467" s="330"/>
      <c r="P467" s="330"/>
      <c r="Q467" s="330"/>
      <c r="R467" s="330"/>
      <c r="S467" s="330"/>
      <c r="T467" s="330"/>
      <c r="U467" s="330"/>
      <c r="V467" s="330"/>
      <c r="W467" s="330"/>
      <c r="X467" s="330"/>
      <c r="Y467" s="330"/>
      <c r="Z467" s="330"/>
    </row>
    <row r="468" spans="1:26" ht="15.75" customHeight="1" x14ac:dyDescent="0.3">
      <c r="A468" s="330"/>
      <c r="B468" s="330"/>
      <c r="C468" s="330"/>
      <c r="D468" s="330"/>
      <c r="E468" s="330"/>
      <c r="F468" s="330"/>
      <c r="G468" s="330"/>
      <c r="H468" s="330"/>
      <c r="I468" s="330"/>
      <c r="J468" s="330"/>
      <c r="K468" s="330"/>
      <c r="L468" s="330"/>
      <c r="M468" s="330"/>
      <c r="N468" s="330"/>
      <c r="O468" s="330"/>
      <c r="P468" s="330"/>
      <c r="Q468" s="330"/>
      <c r="R468" s="330"/>
      <c r="S468" s="330"/>
      <c r="T468" s="330"/>
      <c r="U468" s="330"/>
      <c r="V468" s="330"/>
      <c r="W468" s="330"/>
      <c r="X468" s="330"/>
      <c r="Y468" s="330"/>
      <c r="Z468" s="330"/>
    </row>
    <row r="469" spans="1:26" ht="15.75" customHeight="1" x14ac:dyDescent="0.3">
      <c r="A469" s="330"/>
      <c r="B469" s="330"/>
      <c r="C469" s="330"/>
      <c r="D469" s="330"/>
      <c r="E469" s="330"/>
      <c r="F469" s="330"/>
      <c r="G469" s="330"/>
      <c r="H469" s="330"/>
      <c r="I469" s="330"/>
      <c r="J469" s="330"/>
      <c r="K469" s="330"/>
      <c r="L469" s="330"/>
      <c r="M469" s="330"/>
      <c r="N469" s="330"/>
      <c r="O469" s="330"/>
      <c r="P469" s="330"/>
      <c r="Q469" s="330"/>
      <c r="R469" s="330"/>
      <c r="S469" s="330"/>
      <c r="T469" s="330"/>
      <c r="U469" s="330"/>
      <c r="V469" s="330"/>
      <c r="W469" s="330"/>
      <c r="X469" s="330"/>
      <c r="Y469" s="330"/>
      <c r="Z469" s="330"/>
    </row>
    <row r="470" spans="1:26" ht="15.75" customHeight="1" x14ac:dyDescent="0.3">
      <c r="A470" s="330"/>
      <c r="B470" s="330"/>
      <c r="C470" s="330"/>
      <c r="D470" s="330"/>
      <c r="E470" s="330"/>
      <c r="F470" s="330"/>
      <c r="G470" s="330"/>
      <c r="H470" s="330"/>
      <c r="I470" s="330"/>
      <c r="J470" s="330"/>
      <c r="K470" s="330"/>
      <c r="L470" s="330"/>
      <c r="M470" s="330"/>
      <c r="N470" s="330"/>
      <c r="O470" s="330"/>
      <c r="P470" s="330"/>
      <c r="Q470" s="330"/>
      <c r="R470" s="330"/>
      <c r="S470" s="330"/>
      <c r="T470" s="330"/>
      <c r="U470" s="330"/>
      <c r="V470" s="330"/>
      <c r="W470" s="330"/>
      <c r="X470" s="330"/>
      <c r="Y470" s="330"/>
      <c r="Z470" s="330"/>
    </row>
    <row r="471" spans="1:26" ht="15.75" customHeight="1" x14ac:dyDescent="0.3">
      <c r="A471" s="330"/>
      <c r="B471" s="330"/>
      <c r="C471" s="330"/>
      <c r="D471" s="330"/>
      <c r="E471" s="330"/>
      <c r="F471" s="330"/>
      <c r="G471" s="330"/>
      <c r="H471" s="330"/>
      <c r="I471" s="330"/>
      <c r="J471" s="330"/>
      <c r="K471" s="330"/>
      <c r="L471" s="330"/>
      <c r="M471" s="330"/>
      <c r="N471" s="330"/>
      <c r="O471" s="330"/>
      <c r="P471" s="330"/>
      <c r="Q471" s="330"/>
      <c r="R471" s="330"/>
      <c r="S471" s="330"/>
      <c r="T471" s="330"/>
      <c r="U471" s="330"/>
      <c r="V471" s="330"/>
      <c r="W471" s="330"/>
      <c r="X471" s="330"/>
      <c r="Y471" s="330"/>
      <c r="Z471" s="330"/>
    </row>
    <row r="472" spans="1:26" ht="15.75" customHeight="1" x14ac:dyDescent="0.3">
      <c r="A472" s="330"/>
      <c r="B472" s="330"/>
      <c r="C472" s="330"/>
      <c r="D472" s="330"/>
      <c r="E472" s="330"/>
      <c r="F472" s="330"/>
      <c r="G472" s="330"/>
      <c r="H472" s="330"/>
      <c r="I472" s="330"/>
      <c r="J472" s="330"/>
      <c r="K472" s="330"/>
      <c r="L472" s="330"/>
      <c r="M472" s="330"/>
      <c r="N472" s="330"/>
      <c r="O472" s="330"/>
      <c r="P472" s="330"/>
      <c r="Q472" s="330"/>
      <c r="R472" s="330"/>
      <c r="S472" s="330"/>
      <c r="T472" s="330"/>
      <c r="U472" s="330"/>
      <c r="V472" s="330"/>
      <c r="W472" s="330"/>
      <c r="X472" s="330"/>
      <c r="Y472" s="330"/>
      <c r="Z472" s="330"/>
    </row>
    <row r="473" spans="1:26" ht="15.75" customHeight="1" x14ac:dyDescent="0.3">
      <c r="A473" s="330"/>
      <c r="B473" s="330"/>
      <c r="C473" s="330"/>
      <c r="D473" s="330"/>
      <c r="E473" s="330"/>
      <c r="F473" s="330"/>
      <c r="G473" s="330"/>
      <c r="H473" s="330"/>
      <c r="I473" s="330"/>
      <c r="J473" s="330"/>
      <c r="K473" s="330"/>
      <c r="L473" s="330"/>
      <c r="M473" s="330"/>
      <c r="N473" s="330"/>
      <c r="O473" s="330"/>
      <c r="P473" s="330"/>
      <c r="Q473" s="330"/>
      <c r="R473" s="330"/>
      <c r="S473" s="330"/>
      <c r="T473" s="330"/>
      <c r="U473" s="330"/>
      <c r="V473" s="330"/>
      <c r="W473" s="330"/>
      <c r="X473" s="330"/>
      <c r="Y473" s="330"/>
      <c r="Z473" s="330"/>
    </row>
    <row r="474" spans="1:26" ht="15.75" customHeight="1" x14ac:dyDescent="0.3">
      <c r="A474" s="330"/>
      <c r="B474" s="330"/>
      <c r="C474" s="330"/>
      <c r="D474" s="330"/>
      <c r="E474" s="330"/>
      <c r="F474" s="330"/>
      <c r="G474" s="330"/>
      <c r="H474" s="330"/>
      <c r="I474" s="330"/>
      <c r="J474" s="330"/>
      <c r="K474" s="330"/>
      <c r="L474" s="330"/>
      <c r="M474" s="330"/>
      <c r="N474" s="330"/>
      <c r="O474" s="330"/>
      <c r="P474" s="330"/>
      <c r="Q474" s="330"/>
      <c r="R474" s="330"/>
      <c r="S474" s="330"/>
      <c r="T474" s="330"/>
      <c r="U474" s="330"/>
      <c r="V474" s="330"/>
      <c r="W474" s="330"/>
      <c r="X474" s="330"/>
      <c r="Y474" s="330"/>
      <c r="Z474" s="330"/>
    </row>
    <row r="475" spans="1:26" ht="15.75" customHeight="1" x14ac:dyDescent="0.3">
      <c r="A475" s="330"/>
      <c r="B475" s="330"/>
      <c r="C475" s="330"/>
      <c r="D475" s="330"/>
      <c r="E475" s="330"/>
      <c r="F475" s="330"/>
      <c r="G475" s="330"/>
      <c r="H475" s="330"/>
      <c r="I475" s="330"/>
      <c r="J475" s="330"/>
      <c r="K475" s="330"/>
      <c r="L475" s="330"/>
      <c r="M475" s="330"/>
      <c r="N475" s="330"/>
      <c r="O475" s="330"/>
      <c r="P475" s="330"/>
      <c r="Q475" s="330"/>
      <c r="R475" s="330"/>
      <c r="S475" s="330"/>
      <c r="T475" s="330"/>
      <c r="U475" s="330"/>
      <c r="V475" s="330"/>
      <c r="W475" s="330"/>
      <c r="X475" s="330"/>
      <c r="Y475" s="330"/>
      <c r="Z475" s="330"/>
    </row>
    <row r="476" spans="1:26" ht="15.75" customHeight="1" x14ac:dyDescent="0.3">
      <c r="A476" s="330"/>
      <c r="B476" s="330"/>
      <c r="C476" s="330"/>
      <c r="D476" s="330"/>
      <c r="E476" s="330"/>
      <c r="F476" s="330"/>
      <c r="G476" s="330"/>
      <c r="H476" s="330"/>
      <c r="I476" s="330"/>
      <c r="J476" s="330"/>
      <c r="K476" s="330"/>
      <c r="L476" s="330"/>
      <c r="M476" s="330"/>
      <c r="N476" s="330"/>
      <c r="O476" s="330"/>
      <c r="P476" s="330"/>
      <c r="Q476" s="330"/>
      <c r="R476" s="330"/>
      <c r="S476" s="330"/>
      <c r="T476" s="330"/>
      <c r="U476" s="330"/>
      <c r="V476" s="330"/>
      <c r="W476" s="330"/>
      <c r="X476" s="330"/>
      <c r="Y476" s="330"/>
      <c r="Z476" s="330"/>
    </row>
    <row r="477" spans="1:26" ht="15.75" customHeight="1" x14ac:dyDescent="0.3">
      <c r="A477" s="330"/>
      <c r="B477" s="330"/>
      <c r="C477" s="330"/>
      <c r="D477" s="330"/>
      <c r="E477" s="330"/>
      <c r="F477" s="330"/>
      <c r="G477" s="330"/>
      <c r="H477" s="330"/>
      <c r="I477" s="330"/>
      <c r="J477" s="330"/>
      <c r="K477" s="330"/>
      <c r="L477" s="330"/>
      <c r="M477" s="330"/>
      <c r="N477" s="330"/>
      <c r="O477" s="330"/>
      <c r="P477" s="330"/>
      <c r="Q477" s="330"/>
      <c r="R477" s="330"/>
      <c r="S477" s="330"/>
      <c r="T477" s="330"/>
      <c r="U477" s="330"/>
      <c r="V477" s="330"/>
      <c r="W477" s="330"/>
      <c r="X477" s="330"/>
      <c r="Y477" s="330"/>
      <c r="Z477" s="330"/>
    </row>
    <row r="478" spans="1:26" ht="15.75" customHeight="1" x14ac:dyDescent="0.3">
      <c r="A478" s="330"/>
      <c r="B478" s="330"/>
      <c r="C478" s="330"/>
      <c r="D478" s="330"/>
      <c r="E478" s="330"/>
      <c r="F478" s="330"/>
      <c r="G478" s="330"/>
      <c r="H478" s="330"/>
      <c r="I478" s="330"/>
      <c r="J478" s="330"/>
      <c r="K478" s="330"/>
      <c r="L478" s="330"/>
      <c r="M478" s="330"/>
      <c r="N478" s="330"/>
      <c r="O478" s="330"/>
      <c r="P478" s="330"/>
      <c r="Q478" s="330"/>
      <c r="R478" s="330"/>
      <c r="S478" s="330"/>
      <c r="T478" s="330"/>
      <c r="U478" s="330"/>
      <c r="V478" s="330"/>
      <c r="W478" s="330"/>
      <c r="X478" s="330"/>
      <c r="Y478" s="330"/>
      <c r="Z478" s="330"/>
    </row>
    <row r="479" spans="1:26" ht="15.75" customHeight="1" x14ac:dyDescent="0.3">
      <c r="A479" s="330"/>
      <c r="B479" s="330"/>
      <c r="C479" s="330"/>
      <c r="D479" s="330"/>
      <c r="E479" s="330"/>
      <c r="F479" s="330"/>
      <c r="G479" s="330"/>
      <c r="H479" s="330"/>
      <c r="I479" s="330"/>
      <c r="J479" s="330"/>
      <c r="K479" s="330"/>
      <c r="L479" s="330"/>
      <c r="M479" s="330"/>
      <c r="N479" s="330"/>
      <c r="O479" s="330"/>
      <c r="P479" s="330"/>
      <c r="Q479" s="330"/>
      <c r="R479" s="330"/>
      <c r="S479" s="330"/>
      <c r="T479" s="330"/>
      <c r="U479" s="330"/>
      <c r="V479" s="330"/>
      <c r="W479" s="330"/>
      <c r="X479" s="330"/>
      <c r="Y479" s="330"/>
      <c r="Z479" s="330"/>
    </row>
    <row r="480" spans="1:26" ht="15.75" customHeight="1" x14ac:dyDescent="0.3">
      <c r="A480" s="330"/>
      <c r="B480" s="330"/>
      <c r="C480" s="330"/>
      <c r="D480" s="330"/>
      <c r="E480" s="330"/>
      <c r="F480" s="330"/>
      <c r="G480" s="330"/>
      <c r="H480" s="330"/>
      <c r="I480" s="330"/>
      <c r="J480" s="330"/>
      <c r="K480" s="330"/>
      <c r="L480" s="330"/>
      <c r="M480" s="330"/>
      <c r="N480" s="330"/>
      <c r="O480" s="330"/>
      <c r="P480" s="330"/>
      <c r="Q480" s="330"/>
      <c r="R480" s="330"/>
      <c r="S480" s="330"/>
      <c r="T480" s="330"/>
      <c r="U480" s="330"/>
      <c r="V480" s="330"/>
      <c r="W480" s="330"/>
      <c r="X480" s="330"/>
      <c r="Y480" s="330"/>
      <c r="Z480" s="330"/>
    </row>
    <row r="481" spans="1:26" ht="15.75" customHeight="1" x14ac:dyDescent="0.3">
      <c r="A481" s="330"/>
      <c r="B481" s="330"/>
      <c r="C481" s="330"/>
      <c r="D481" s="330"/>
      <c r="E481" s="330"/>
      <c r="F481" s="330"/>
      <c r="G481" s="330"/>
      <c r="H481" s="330"/>
      <c r="I481" s="330"/>
      <c r="J481" s="330"/>
      <c r="K481" s="330"/>
      <c r="L481" s="330"/>
      <c r="M481" s="330"/>
      <c r="N481" s="330"/>
      <c r="O481" s="330"/>
      <c r="P481" s="330"/>
      <c r="Q481" s="330"/>
      <c r="R481" s="330"/>
      <c r="S481" s="330"/>
      <c r="T481" s="330"/>
      <c r="U481" s="330"/>
      <c r="V481" s="330"/>
      <c r="W481" s="330"/>
      <c r="X481" s="330"/>
      <c r="Y481" s="330"/>
      <c r="Z481" s="330"/>
    </row>
    <row r="482" spans="1:26" ht="15.75" customHeight="1" x14ac:dyDescent="0.3">
      <c r="A482" s="330"/>
      <c r="B482" s="330"/>
      <c r="C482" s="330"/>
      <c r="D482" s="330"/>
      <c r="E482" s="330"/>
      <c r="F482" s="330"/>
      <c r="G482" s="330"/>
      <c r="H482" s="330"/>
      <c r="I482" s="330"/>
      <c r="J482" s="330"/>
      <c r="K482" s="330"/>
      <c r="L482" s="330"/>
      <c r="M482" s="330"/>
      <c r="N482" s="330"/>
      <c r="O482" s="330"/>
      <c r="P482" s="330"/>
      <c r="Q482" s="330"/>
      <c r="R482" s="330"/>
      <c r="S482" s="330"/>
      <c r="T482" s="330"/>
      <c r="U482" s="330"/>
      <c r="V482" s="330"/>
      <c r="W482" s="330"/>
      <c r="X482" s="330"/>
      <c r="Y482" s="330"/>
      <c r="Z482" s="330"/>
    </row>
    <row r="483" spans="1:26" ht="15.75" customHeight="1" x14ac:dyDescent="0.3">
      <c r="A483" s="330"/>
      <c r="B483" s="330"/>
      <c r="C483" s="330"/>
      <c r="D483" s="330"/>
      <c r="E483" s="330"/>
      <c r="F483" s="330"/>
      <c r="G483" s="330"/>
      <c r="H483" s="330"/>
      <c r="I483" s="330"/>
      <c r="J483" s="330"/>
      <c r="K483" s="330"/>
      <c r="L483" s="330"/>
      <c r="M483" s="330"/>
      <c r="N483" s="330"/>
      <c r="O483" s="330"/>
      <c r="P483" s="330"/>
      <c r="Q483" s="330"/>
      <c r="R483" s="330"/>
      <c r="S483" s="330"/>
      <c r="T483" s="330"/>
      <c r="U483" s="330"/>
      <c r="V483" s="330"/>
      <c r="W483" s="330"/>
      <c r="X483" s="330"/>
      <c r="Y483" s="330"/>
      <c r="Z483" s="330"/>
    </row>
    <row r="484" spans="1:26" ht="15.75" customHeight="1" x14ac:dyDescent="0.3">
      <c r="A484" s="330"/>
      <c r="B484" s="330"/>
      <c r="C484" s="330"/>
      <c r="D484" s="330"/>
      <c r="E484" s="330"/>
      <c r="F484" s="330"/>
      <c r="G484" s="330"/>
      <c r="H484" s="330"/>
      <c r="I484" s="330"/>
      <c r="J484" s="330"/>
      <c r="K484" s="330"/>
      <c r="L484" s="330"/>
      <c r="M484" s="330"/>
      <c r="N484" s="330"/>
      <c r="O484" s="330"/>
      <c r="P484" s="330"/>
      <c r="Q484" s="330"/>
      <c r="R484" s="330"/>
      <c r="S484" s="330"/>
      <c r="T484" s="330"/>
      <c r="U484" s="330"/>
      <c r="V484" s="330"/>
      <c r="W484" s="330"/>
      <c r="X484" s="330"/>
      <c r="Y484" s="330"/>
      <c r="Z484" s="330"/>
    </row>
    <row r="485" spans="1:26" ht="15.75" customHeight="1" x14ac:dyDescent="0.3">
      <c r="A485" s="330"/>
      <c r="B485" s="330"/>
      <c r="C485" s="330"/>
      <c r="D485" s="330"/>
      <c r="E485" s="330"/>
      <c r="F485" s="330"/>
      <c r="G485" s="330"/>
      <c r="H485" s="330"/>
      <c r="I485" s="330"/>
      <c r="J485" s="330"/>
      <c r="K485" s="330"/>
      <c r="L485" s="330"/>
      <c r="M485" s="330"/>
      <c r="N485" s="330"/>
      <c r="O485" s="330"/>
      <c r="P485" s="330"/>
      <c r="Q485" s="330"/>
      <c r="R485" s="330"/>
      <c r="S485" s="330"/>
      <c r="T485" s="330"/>
      <c r="U485" s="330"/>
      <c r="V485" s="330"/>
      <c r="W485" s="330"/>
      <c r="X485" s="330"/>
      <c r="Y485" s="330"/>
      <c r="Z485" s="330"/>
    </row>
    <row r="486" spans="1:26" ht="15.75" customHeight="1" x14ac:dyDescent="0.3">
      <c r="A486" s="330"/>
      <c r="B486" s="330"/>
      <c r="C486" s="330"/>
      <c r="D486" s="330"/>
      <c r="E486" s="330"/>
      <c r="F486" s="330"/>
      <c r="G486" s="330"/>
      <c r="H486" s="330"/>
      <c r="I486" s="330"/>
      <c r="J486" s="330"/>
      <c r="K486" s="330"/>
      <c r="L486" s="330"/>
      <c r="M486" s="330"/>
      <c r="N486" s="330"/>
      <c r="O486" s="330"/>
      <c r="P486" s="330"/>
      <c r="Q486" s="330"/>
      <c r="R486" s="330"/>
      <c r="S486" s="330"/>
      <c r="T486" s="330"/>
      <c r="U486" s="330"/>
      <c r="V486" s="330"/>
      <c r="W486" s="330"/>
      <c r="X486" s="330"/>
      <c r="Y486" s="330"/>
      <c r="Z486" s="330"/>
    </row>
    <row r="487" spans="1:26" ht="15.75" customHeight="1" x14ac:dyDescent="0.3">
      <c r="A487" s="330"/>
      <c r="B487" s="330"/>
      <c r="C487" s="330"/>
      <c r="D487" s="330"/>
      <c r="E487" s="330"/>
      <c r="F487" s="330"/>
      <c r="G487" s="330"/>
      <c r="H487" s="330"/>
      <c r="I487" s="330"/>
      <c r="J487" s="330"/>
      <c r="K487" s="330"/>
      <c r="L487" s="330"/>
      <c r="M487" s="330"/>
      <c r="N487" s="330"/>
      <c r="O487" s="330"/>
      <c r="P487" s="330"/>
      <c r="Q487" s="330"/>
      <c r="R487" s="330"/>
      <c r="S487" s="330"/>
      <c r="T487" s="330"/>
      <c r="U487" s="330"/>
      <c r="V487" s="330"/>
      <c r="W487" s="330"/>
      <c r="X487" s="330"/>
      <c r="Y487" s="330"/>
      <c r="Z487" s="330"/>
    </row>
    <row r="488" spans="1:26" ht="15.75" customHeight="1" x14ac:dyDescent="0.3">
      <c r="A488" s="330"/>
      <c r="B488" s="330"/>
      <c r="C488" s="330"/>
      <c r="D488" s="330"/>
      <c r="E488" s="330"/>
      <c r="F488" s="330"/>
      <c r="G488" s="330"/>
      <c r="H488" s="330"/>
      <c r="I488" s="330"/>
      <c r="J488" s="330"/>
      <c r="K488" s="330"/>
      <c r="L488" s="330"/>
      <c r="M488" s="330"/>
      <c r="N488" s="330"/>
      <c r="O488" s="330"/>
      <c r="P488" s="330"/>
      <c r="Q488" s="330"/>
      <c r="R488" s="330"/>
      <c r="S488" s="330"/>
      <c r="T488" s="330"/>
      <c r="U488" s="330"/>
      <c r="V488" s="330"/>
      <c r="W488" s="330"/>
      <c r="X488" s="330"/>
      <c r="Y488" s="330"/>
      <c r="Z488" s="330"/>
    </row>
    <row r="489" spans="1:26" ht="15.75" customHeight="1" x14ac:dyDescent="0.3">
      <c r="A489" s="330"/>
      <c r="B489" s="330"/>
      <c r="C489" s="330"/>
      <c r="D489" s="330"/>
      <c r="E489" s="330"/>
      <c r="F489" s="330"/>
      <c r="G489" s="330"/>
      <c r="H489" s="330"/>
      <c r="I489" s="330"/>
      <c r="J489" s="330"/>
      <c r="K489" s="330"/>
      <c r="L489" s="330"/>
      <c r="M489" s="330"/>
      <c r="N489" s="330"/>
      <c r="O489" s="330"/>
      <c r="P489" s="330"/>
      <c r="Q489" s="330"/>
      <c r="R489" s="330"/>
      <c r="S489" s="330"/>
      <c r="T489" s="330"/>
      <c r="U489" s="330"/>
      <c r="V489" s="330"/>
      <c r="W489" s="330"/>
      <c r="X489" s="330"/>
      <c r="Y489" s="330"/>
      <c r="Z489" s="330"/>
    </row>
    <row r="490" spans="1:26" ht="15.75" customHeight="1" x14ac:dyDescent="0.3">
      <c r="A490" s="330"/>
      <c r="B490" s="330"/>
      <c r="C490" s="330"/>
      <c r="D490" s="330"/>
      <c r="E490" s="330"/>
      <c r="F490" s="330"/>
      <c r="G490" s="330"/>
      <c r="H490" s="330"/>
      <c r="I490" s="330"/>
      <c r="J490" s="330"/>
      <c r="K490" s="330"/>
      <c r="L490" s="330"/>
      <c r="M490" s="330"/>
      <c r="N490" s="330"/>
      <c r="O490" s="330"/>
      <c r="P490" s="330"/>
      <c r="Q490" s="330"/>
      <c r="R490" s="330"/>
      <c r="S490" s="330"/>
      <c r="T490" s="330"/>
      <c r="U490" s="330"/>
      <c r="V490" s="330"/>
      <c r="W490" s="330"/>
      <c r="X490" s="330"/>
      <c r="Y490" s="330"/>
      <c r="Z490" s="330"/>
    </row>
    <row r="491" spans="1:26" ht="15.75" customHeight="1" x14ac:dyDescent="0.3">
      <c r="A491" s="330"/>
      <c r="B491" s="330"/>
      <c r="C491" s="330"/>
      <c r="D491" s="330"/>
      <c r="E491" s="330"/>
      <c r="F491" s="330"/>
      <c r="G491" s="330"/>
      <c r="H491" s="330"/>
      <c r="I491" s="330"/>
      <c r="J491" s="330"/>
      <c r="K491" s="330"/>
      <c r="L491" s="330"/>
      <c r="M491" s="330"/>
      <c r="N491" s="330"/>
      <c r="O491" s="330"/>
      <c r="P491" s="330"/>
      <c r="Q491" s="330"/>
      <c r="R491" s="330"/>
      <c r="S491" s="330"/>
      <c r="T491" s="330"/>
      <c r="U491" s="330"/>
      <c r="V491" s="330"/>
      <c r="W491" s="330"/>
      <c r="X491" s="330"/>
      <c r="Y491" s="330"/>
      <c r="Z491" s="330"/>
    </row>
    <row r="492" spans="1:26" ht="15.75" customHeight="1" x14ac:dyDescent="0.3">
      <c r="A492" s="330"/>
      <c r="B492" s="330"/>
      <c r="C492" s="330"/>
      <c r="D492" s="330"/>
      <c r="E492" s="330"/>
      <c r="F492" s="330"/>
      <c r="G492" s="330"/>
      <c r="H492" s="330"/>
      <c r="I492" s="330"/>
      <c r="J492" s="330"/>
      <c r="K492" s="330"/>
      <c r="L492" s="330"/>
      <c r="M492" s="330"/>
      <c r="N492" s="330"/>
      <c r="O492" s="330"/>
      <c r="P492" s="330"/>
      <c r="Q492" s="330"/>
      <c r="R492" s="330"/>
      <c r="S492" s="330"/>
      <c r="T492" s="330"/>
      <c r="U492" s="330"/>
      <c r="V492" s="330"/>
      <c r="W492" s="330"/>
      <c r="X492" s="330"/>
      <c r="Y492" s="330"/>
      <c r="Z492" s="330"/>
    </row>
    <row r="493" spans="1:26" ht="15.75" customHeight="1" x14ac:dyDescent="0.3">
      <c r="A493" s="330"/>
      <c r="B493" s="330"/>
      <c r="C493" s="330"/>
      <c r="D493" s="330"/>
      <c r="E493" s="330"/>
      <c r="F493" s="330"/>
      <c r="G493" s="330"/>
      <c r="H493" s="330"/>
      <c r="I493" s="330"/>
      <c r="J493" s="330"/>
      <c r="K493" s="330"/>
      <c r="L493" s="330"/>
      <c r="M493" s="330"/>
      <c r="N493" s="330"/>
      <c r="O493" s="330"/>
      <c r="P493" s="330"/>
      <c r="Q493" s="330"/>
      <c r="R493" s="330"/>
      <c r="S493" s="330"/>
      <c r="T493" s="330"/>
      <c r="U493" s="330"/>
      <c r="V493" s="330"/>
      <c r="W493" s="330"/>
      <c r="X493" s="330"/>
      <c r="Y493" s="330"/>
      <c r="Z493" s="330"/>
    </row>
    <row r="494" spans="1:26" ht="15.75" customHeight="1" x14ac:dyDescent="0.3">
      <c r="A494" s="330"/>
      <c r="B494" s="330"/>
      <c r="C494" s="330"/>
      <c r="D494" s="330"/>
      <c r="E494" s="330"/>
      <c r="F494" s="330"/>
      <c r="G494" s="330"/>
      <c r="H494" s="330"/>
      <c r="I494" s="330"/>
      <c r="J494" s="330"/>
      <c r="K494" s="330"/>
      <c r="L494" s="330"/>
      <c r="M494" s="330"/>
      <c r="N494" s="330"/>
      <c r="O494" s="330"/>
      <c r="P494" s="330"/>
      <c r="Q494" s="330"/>
      <c r="R494" s="330"/>
      <c r="S494" s="330"/>
      <c r="T494" s="330"/>
      <c r="U494" s="330"/>
      <c r="V494" s="330"/>
      <c r="W494" s="330"/>
      <c r="X494" s="330"/>
      <c r="Y494" s="330"/>
      <c r="Z494" s="330"/>
    </row>
    <row r="495" spans="1:26" ht="15.75" customHeight="1" x14ac:dyDescent="0.3">
      <c r="A495" s="330"/>
      <c r="B495" s="330"/>
      <c r="C495" s="330"/>
      <c r="D495" s="330"/>
      <c r="E495" s="330"/>
      <c r="F495" s="330"/>
      <c r="G495" s="330"/>
      <c r="H495" s="330"/>
      <c r="I495" s="330"/>
      <c r="J495" s="330"/>
      <c r="K495" s="330"/>
      <c r="L495" s="330"/>
      <c r="M495" s="330"/>
      <c r="N495" s="330"/>
      <c r="O495" s="330"/>
      <c r="P495" s="330"/>
      <c r="Q495" s="330"/>
      <c r="R495" s="330"/>
      <c r="S495" s="330"/>
      <c r="T495" s="330"/>
      <c r="U495" s="330"/>
      <c r="V495" s="330"/>
      <c r="W495" s="330"/>
      <c r="X495" s="330"/>
      <c r="Y495" s="330"/>
      <c r="Z495" s="330"/>
    </row>
    <row r="496" spans="1:26" ht="15.75" customHeight="1" x14ac:dyDescent="0.3">
      <c r="A496" s="330"/>
      <c r="B496" s="330"/>
      <c r="C496" s="330"/>
      <c r="D496" s="330"/>
      <c r="E496" s="330"/>
      <c r="F496" s="330"/>
      <c r="G496" s="330"/>
      <c r="H496" s="330"/>
      <c r="I496" s="330"/>
      <c r="J496" s="330"/>
      <c r="K496" s="330"/>
      <c r="L496" s="330"/>
      <c r="M496" s="330"/>
      <c r="N496" s="330"/>
      <c r="O496" s="330"/>
      <c r="P496" s="330"/>
      <c r="Q496" s="330"/>
      <c r="R496" s="330"/>
      <c r="S496" s="330"/>
      <c r="T496" s="330"/>
      <c r="U496" s="330"/>
      <c r="V496" s="330"/>
      <c r="W496" s="330"/>
      <c r="X496" s="330"/>
      <c r="Y496" s="330"/>
      <c r="Z496" s="330"/>
    </row>
    <row r="497" spans="1:26" ht="15.75" customHeight="1" x14ac:dyDescent="0.3">
      <c r="A497" s="330"/>
      <c r="B497" s="330"/>
      <c r="C497" s="330"/>
      <c r="D497" s="330"/>
      <c r="E497" s="330"/>
      <c r="F497" s="330"/>
      <c r="G497" s="330"/>
      <c r="H497" s="330"/>
      <c r="I497" s="330"/>
      <c r="J497" s="330"/>
      <c r="K497" s="330"/>
      <c r="L497" s="330"/>
      <c r="M497" s="330"/>
      <c r="N497" s="330"/>
      <c r="O497" s="330"/>
      <c r="P497" s="330"/>
      <c r="Q497" s="330"/>
      <c r="R497" s="330"/>
      <c r="S497" s="330"/>
      <c r="T497" s="330"/>
      <c r="U497" s="330"/>
      <c r="V497" s="330"/>
      <c r="W497" s="330"/>
      <c r="X497" s="330"/>
      <c r="Y497" s="330"/>
      <c r="Z497" s="330"/>
    </row>
    <row r="498" spans="1:26" ht="15.75" customHeight="1" x14ac:dyDescent="0.3">
      <c r="A498" s="330"/>
      <c r="B498" s="330"/>
      <c r="C498" s="330"/>
      <c r="D498" s="330"/>
      <c r="E498" s="330"/>
      <c r="F498" s="330"/>
      <c r="G498" s="330"/>
      <c r="H498" s="330"/>
      <c r="I498" s="330"/>
      <c r="J498" s="330"/>
      <c r="K498" s="330"/>
      <c r="L498" s="330"/>
      <c r="M498" s="330"/>
      <c r="N498" s="330"/>
      <c r="O498" s="330"/>
      <c r="P498" s="330"/>
      <c r="Q498" s="330"/>
      <c r="R498" s="330"/>
      <c r="S498" s="330"/>
      <c r="T498" s="330"/>
      <c r="U498" s="330"/>
      <c r="V498" s="330"/>
      <c r="W498" s="330"/>
      <c r="X498" s="330"/>
      <c r="Y498" s="330"/>
      <c r="Z498" s="330"/>
    </row>
    <row r="499" spans="1:26" ht="15.75" customHeight="1" x14ac:dyDescent="0.3">
      <c r="A499" s="330"/>
      <c r="B499" s="330"/>
      <c r="C499" s="330"/>
      <c r="D499" s="330"/>
      <c r="E499" s="330"/>
      <c r="F499" s="330"/>
      <c r="G499" s="330"/>
      <c r="H499" s="330"/>
      <c r="I499" s="330"/>
      <c r="J499" s="330"/>
      <c r="K499" s="330"/>
      <c r="L499" s="330"/>
      <c r="M499" s="330"/>
      <c r="N499" s="330"/>
      <c r="O499" s="330"/>
      <c r="P499" s="330"/>
      <c r="Q499" s="330"/>
      <c r="R499" s="330"/>
      <c r="S499" s="330"/>
      <c r="T499" s="330"/>
      <c r="U499" s="330"/>
      <c r="V499" s="330"/>
      <c r="W499" s="330"/>
      <c r="X499" s="330"/>
      <c r="Y499" s="330"/>
      <c r="Z499" s="330"/>
    </row>
    <row r="500" spans="1:26" ht="15.75" customHeight="1" x14ac:dyDescent="0.3">
      <c r="A500" s="330"/>
      <c r="B500" s="330"/>
      <c r="C500" s="330"/>
      <c r="D500" s="330"/>
      <c r="E500" s="330"/>
      <c r="F500" s="330"/>
      <c r="G500" s="330"/>
      <c r="H500" s="330"/>
      <c r="I500" s="330"/>
      <c r="J500" s="330"/>
      <c r="K500" s="330"/>
      <c r="L500" s="330"/>
      <c r="M500" s="330"/>
      <c r="N500" s="330"/>
      <c r="O500" s="330"/>
      <c r="P500" s="330"/>
      <c r="Q500" s="330"/>
      <c r="R500" s="330"/>
      <c r="S500" s="330"/>
      <c r="T500" s="330"/>
      <c r="U500" s="330"/>
      <c r="V500" s="330"/>
      <c r="W500" s="330"/>
      <c r="X500" s="330"/>
      <c r="Y500" s="330"/>
      <c r="Z500" s="330"/>
    </row>
    <row r="501" spans="1:26" ht="15.75" customHeight="1" x14ac:dyDescent="0.3">
      <c r="A501" s="330"/>
      <c r="B501" s="330"/>
      <c r="C501" s="330"/>
      <c r="D501" s="330"/>
      <c r="E501" s="330"/>
      <c r="F501" s="330"/>
      <c r="G501" s="330"/>
      <c r="H501" s="330"/>
      <c r="I501" s="330"/>
      <c r="J501" s="330"/>
      <c r="K501" s="330"/>
      <c r="L501" s="330"/>
      <c r="M501" s="330"/>
      <c r="N501" s="330"/>
      <c r="O501" s="330"/>
      <c r="P501" s="330"/>
      <c r="Q501" s="330"/>
      <c r="R501" s="330"/>
      <c r="S501" s="330"/>
      <c r="T501" s="330"/>
      <c r="U501" s="330"/>
      <c r="V501" s="330"/>
      <c r="W501" s="330"/>
      <c r="X501" s="330"/>
      <c r="Y501" s="330"/>
      <c r="Z501" s="330"/>
    </row>
    <row r="502" spans="1:26" ht="15.75" customHeight="1" x14ac:dyDescent="0.3">
      <c r="A502" s="330"/>
      <c r="B502" s="330"/>
      <c r="C502" s="330"/>
      <c r="D502" s="330"/>
      <c r="E502" s="330"/>
      <c r="F502" s="330"/>
      <c r="G502" s="330"/>
      <c r="H502" s="330"/>
      <c r="I502" s="330"/>
      <c r="J502" s="330"/>
      <c r="K502" s="330"/>
      <c r="L502" s="330"/>
      <c r="M502" s="330"/>
      <c r="N502" s="330"/>
      <c r="O502" s="330"/>
      <c r="P502" s="330"/>
      <c r="Q502" s="330"/>
      <c r="R502" s="330"/>
      <c r="S502" s="330"/>
      <c r="T502" s="330"/>
      <c r="U502" s="330"/>
      <c r="V502" s="330"/>
      <c r="W502" s="330"/>
      <c r="X502" s="330"/>
      <c r="Y502" s="330"/>
      <c r="Z502" s="330"/>
    </row>
    <row r="503" spans="1:26" ht="15.75" customHeight="1" x14ac:dyDescent="0.3">
      <c r="A503" s="330"/>
      <c r="B503" s="330"/>
      <c r="C503" s="330"/>
      <c r="D503" s="330"/>
      <c r="E503" s="330"/>
      <c r="F503" s="330"/>
      <c r="G503" s="330"/>
      <c r="H503" s="330"/>
      <c r="I503" s="330"/>
      <c r="J503" s="330"/>
      <c r="K503" s="330"/>
      <c r="L503" s="330"/>
      <c r="M503" s="330"/>
      <c r="N503" s="330"/>
      <c r="O503" s="330"/>
      <c r="P503" s="330"/>
      <c r="Q503" s="330"/>
      <c r="R503" s="330"/>
      <c r="S503" s="330"/>
      <c r="T503" s="330"/>
      <c r="U503" s="330"/>
      <c r="V503" s="330"/>
      <c r="W503" s="330"/>
      <c r="X503" s="330"/>
      <c r="Y503" s="330"/>
      <c r="Z503" s="330"/>
    </row>
    <row r="504" spans="1:26" ht="15.75" customHeight="1" x14ac:dyDescent="0.3">
      <c r="A504" s="330"/>
      <c r="B504" s="330"/>
      <c r="C504" s="330"/>
      <c r="D504" s="330"/>
      <c r="E504" s="330"/>
      <c r="F504" s="330"/>
      <c r="G504" s="330"/>
      <c r="H504" s="330"/>
      <c r="I504" s="330"/>
      <c r="J504" s="330"/>
      <c r="K504" s="330"/>
      <c r="L504" s="330"/>
      <c r="M504" s="330"/>
      <c r="N504" s="330"/>
      <c r="O504" s="330"/>
      <c r="P504" s="330"/>
      <c r="Q504" s="330"/>
      <c r="R504" s="330"/>
      <c r="S504" s="330"/>
      <c r="T504" s="330"/>
      <c r="U504" s="330"/>
      <c r="V504" s="330"/>
      <c r="W504" s="330"/>
      <c r="X504" s="330"/>
      <c r="Y504" s="330"/>
      <c r="Z504" s="330"/>
    </row>
    <row r="505" spans="1:26" ht="15.75" customHeight="1" x14ac:dyDescent="0.3">
      <c r="A505" s="330"/>
      <c r="B505" s="330"/>
      <c r="C505" s="330"/>
      <c r="D505" s="330"/>
      <c r="E505" s="330"/>
      <c r="F505" s="330"/>
      <c r="G505" s="330"/>
      <c r="H505" s="330"/>
      <c r="I505" s="330"/>
      <c r="J505" s="330"/>
      <c r="K505" s="330"/>
      <c r="L505" s="330"/>
      <c r="M505" s="330"/>
      <c r="N505" s="330"/>
      <c r="O505" s="330"/>
      <c r="P505" s="330"/>
      <c r="Q505" s="330"/>
      <c r="R505" s="330"/>
      <c r="S505" s="330"/>
      <c r="T505" s="330"/>
      <c r="U505" s="330"/>
      <c r="V505" s="330"/>
      <c r="W505" s="330"/>
      <c r="X505" s="330"/>
      <c r="Y505" s="330"/>
      <c r="Z505" s="330"/>
    </row>
    <row r="506" spans="1:26" ht="15.75" customHeight="1" x14ac:dyDescent="0.3">
      <c r="A506" s="330"/>
      <c r="B506" s="330"/>
      <c r="C506" s="330"/>
      <c r="D506" s="330"/>
      <c r="E506" s="330"/>
      <c r="F506" s="330"/>
      <c r="G506" s="330"/>
      <c r="H506" s="330"/>
      <c r="I506" s="330"/>
      <c r="J506" s="330"/>
      <c r="K506" s="330"/>
      <c r="L506" s="330"/>
      <c r="M506" s="330"/>
      <c r="N506" s="330"/>
      <c r="O506" s="330"/>
      <c r="P506" s="330"/>
      <c r="Q506" s="330"/>
      <c r="R506" s="330"/>
      <c r="S506" s="330"/>
      <c r="T506" s="330"/>
      <c r="U506" s="330"/>
      <c r="V506" s="330"/>
      <c r="W506" s="330"/>
      <c r="X506" s="330"/>
      <c r="Y506" s="330"/>
      <c r="Z506" s="330"/>
    </row>
    <row r="507" spans="1:26" ht="15.75" customHeight="1" x14ac:dyDescent="0.3">
      <c r="A507" s="330"/>
      <c r="B507" s="330"/>
      <c r="C507" s="330"/>
      <c r="D507" s="330"/>
      <c r="E507" s="330"/>
      <c r="F507" s="330"/>
      <c r="G507" s="330"/>
      <c r="H507" s="330"/>
      <c r="I507" s="330"/>
      <c r="J507" s="330"/>
      <c r="K507" s="330"/>
      <c r="L507" s="330"/>
      <c r="M507" s="330"/>
      <c r="N507" s="330"/>
      <c r="O507" s="330"/>
      <c r="P507" s="330"/>
      <c r="Q507" s="330"/>
      <c r="R507" s="330"/>
      <c r="S507" s="330"/>
      <c r="T507" s="330"/>
      <c r="U507" s="330"/>
      <c r="V507" s="330"/>
      <c r="W507" s="330"/>
      <c r="X507" s="330"/>
      <c r="Y507" s="330"/>
      <c r="Z507" s="330"/>
    </row>
    <row r="508" spans="1:26" ht="15.75" customHeight="1" x14ac:dyDescent="0.3">
      <c r="A508" s="330"/>
      <c r="B508" s="330"/>
      <c r="C508" s="330"/>
      <c r="D508" s="330"/>
      <c r="E508" s="330"/>
      <c r="F508" s="330"/>
      <c r="G508" s="330"/>
      <c r="H508" s="330"/>
      <c r="I508" s="330"/>
      <c r="J508" s="330"/>
      <c r="K508" s="330"/>
      <c r="L508" s="330"/>
      <c r="M508" s="330"/>
      <c r="N508" s="330"/>
      <c r="O508" s="330"/>
      <c r="P508" s="330"/>
      <c r="Q508" s="330"/>
      <c r="R508" s="330"/>
      <c r="S508" s="330"/>
      <c r="T508" s="330"/>
      <c r="U508" s="330"/>
      <c r="V508" s="330"/>
      <c r="W508" s="330"/>
      <c r="X508" s="330"/>
      <c r="Y508" s="330"/>
      <c r="Z508" s="330"/>
    </row>
    <row r="509" spans="1:26" ht="15.75" customHeight="1" x14ac:dyDescent="0.3">
      <c r="A509" s="330"/>
      <c r="B509" s="330"/>
      <c r="C509" s="330"/>
      <c r="D509" s="330"/>
      <c r="E509" s="330"/>
      <c r="F509" s="330"/>
      <c r="G509" s="330"/>
      <c r="H509" s="330"/>
      <c r="I509" s="330"/>
      <c r="J509" s="330"/>
      <c r="K509" s="330"/>
      <c r="L509" s="330"/>
      <c r="M509" s="330"/>
      <c r="N509" s="330"/>
      <c r="O509" s="330"/>
      <c r="P509" s="330"/>
      <c r="Q509" s="330"/>
      <c r="R509" s="330"/>
      <c r="S509" s="330"/>
      <c r="T509" s="330"/>
      <c r="U509" s="330"/>
      <c r="V509" s="330"/>
      <c r="W509" s="330"/>
      <c r="X509" s="330"/>
      <c r="Y509" s="330"/>
      <c r="Z509" s="330"/>
    </row>
    <row r="510" spans="1:26" ht="15.75" customHeight="1" x14ac:dyDescent="0.3">
      <c r="A510" s="330"/>
      <c r="B510" s="330"/>
      <c r="C510" s="330"/>
      <c r="D510" s="330"/>
      <c r="E510" s="330"/>
      <c r="F510" s="330"/>
      <c r="G510" s="330"/>
      <c r="H510" s="330"/>
      <c r="I510" s="330"/>
      <c r="J510" s="330"/>
      <c r="K510" s="330"/>
      <c r="L510" s="330"/>
      <c r="M510" s="330"/>
      <c r="N510" s="330"/>
      <c r="O510" s="330"/>
      <c r="P510" s="330"/>
      <c r="Q510" s="330"/>
      <c r="R510" s="330"/>
      <c r="S510" s="330"/>
      <c r="T510" s="330"/>
      <c r="U510" s="330"/>
      <c r="V510" s="330"/>
      <c r="W510" s="330"/>
      <c r="X510" s="330"/>
      <c r="Y510" s="330"/>
      <c r="Z510" s="330"/>
    </row>
    <row r="511" spans="1:26" ht="15.75" customHeight="1" x14ac:dyDescent="0.3">
      <c r="A511" s="330"/>
      <c r="B511" s="330"/>
      <c r="C511" s="330"/>
      <c r="D511" s="330"/>
      <c r="E511" s="330"/>
      <c r="F511" s="330"/>
      <c r="G511" s="330"/>
      <c r="H511" s="330"/>
      <c r="I511" s="330"/>
      <c r="J511" s="330"/>
      <c r="K511" s="330"/>
      <c r="L511" s="330"/>
      <c r="M511" s="330"/>
      <c r="N511" s="330"/>
      <c r="O511" s="330"/>
      <c r="P511" s="330"/>
      <c r="Q511" s="330"/>
      <c r="R511" s="330"/>
      <c r="S511" s="330"/>
      <c r="T511" s="330"/>
      <c r="U511" s="330"/>
      <c r="V511" s="330"/>
      <c r="W511" s="330"/>
      <c r="X511" s="330"/>
      <c r="Y511" s="330"/>
      <c r="Z511" s="330"/>
    </row>
    <row r="512" spans="1:26" ht="15.75" customHeight="1" x14ac:dyDescent="0.3">
      <c r="A512" s="330"/>
      <c r="B512" s="330"/>
      <c r="C512" s="330"/>
      <c r="D512" s="330"/>
      <c r="E512" s="330"/>
      <c r="F512" s="330"/>
      <c r="G512" s="330"/>
      <c r="H512" s="330"/>
      <c r="I512" s="330"/>
      <c r="J512" s="330"/>
      <c r="K512" s="330"/>
      <c r="L512" s="330"/>
      <c r="M512" s="330"/>
      <c r="N512" s="330"/>
      <c r="O512" s="330"/>
      <c r="P512" s="330"/>
      <c r="Q512" s="330"/>
      <c r="R512" s="330"/>
      <c r="S512" s="330"/>
      <c r="T512" s="330"/>
      <c r="U512" s="330"/>
      <c r="V512" s="330"/>
      <c r="W512" s="330"/>
      <c r="X512" s="330"/>
      <c r="Y512" s="330"/>
      <c r="Z512" s="330"/>
    </row>
    <row r="513" spans="1:26" ht="15.75" customHeight="1" x14ac:dyDescent="0.3">
      <c r="A513" s="330"/>
      <c r="B513" s="330"/>
      <c r="C513" s="330"/>
      <c r="D513" s="330"/>
      <c r="E513" s="330"/>
      <c r="F513" s="330"/>
      <c r="G513" s="330"/>
      <c r="H513" s="330"/>
      <c r="I513" s="330"/>
      <c r="J513" s="330"/>
      <c r="K513" s="330"/>
      <c r="L513" s="330"/>
      <c r="M513" s="330"/>
      <c r="N513" s="330"/>
      <c r="O513" s="330"/>
      <c r="P513" s="330"/>
      <c r="Q513" s="330"/>
      <c r="R513" s="330"/>
      <c r="S513" s="330"/>
      <c r="T513" s="330"/>
      <c r="U513" s="330"/>
      <c r="V513" s="330"/>
      <c r="W513" s="330"/>
      <c r="X513" s="330"/>
      <c r="Y513" s="330"/>
      <c r="Z513" s="330"/>
    </row>
    <row r="514" spans="1:26" ht="15.75" customHeight="1" x14ac:dyDescent="0.3">
      <c r="A514" s="330"/>
      <c r="B514" s="330"/>
      <c r="C514" s="330"/>
      <c r="D514" s="330"/>
      <c r="E514" s="330"/>
      <c r="F514" s="330"/>
      <c r="G514" s="330"/>
      <c r="H514" s="330"/>
      <c r="I514" s="330"/>
      <c r="J514" s="330"/>
      <c r="K514" s="330"/>
      <c r="L514" s="330"/>
      <c r="M514" s="330"/>
      <c r="N514" s="330"/>
      <c r="O514" s="330"/>
      <c r="P514" s="330"/>
      <c r="Q514" s="330"/>
      <c r="R514" s="330"/>
      <c r="S514" s="330"/>
      <c r="T514" s="330"/>
      <c r="U514" s="330"/>
      <c r="V514" s="330"/>
      <c r="W514" s="330"/>
      <c r="X514" s="330"/>
      <c r="Y514" s="330"/>
      <c r="Z514" s="330"/>
    </row>
    <row r="515" spans="1:26" ht="15.75" customHeight="1" x14ac:dyDescent="0.3">
      <c r="A515" s="330"/>
      <c r="B515" s="330"/>
      <c r="C515" s="330"/>
      <c r="D515" s="330"/>
      <c r="E515" s="330"/>
      <c r="F515" s="330"/>
      <c r="G515" s="330"/>
      <c r="H515" s="330"/>
      <c r="I515" s="330"/>
      <c r="J515" s="330"/>
      <c r="K515" s="330"/>
      <c r="L515" s="330"/>
      <c r="M515" s="330"/>
      <c r="N515" s="330"/>
      <c r="O515" s="330"/>
      <c r="P515" s="330"/>
      <c r="Q515" s="330"/>
      <c r="R515" s="330"/>
      <c r="S515" s="330"/>
      <c r="T515" s="330"/>
      <c r="U515" s="330"/>
      <c r="V515" s="330"/>
      <c r="W515" s="330"/>
      <c r="X515" s="330"/>
      <c r="Y515" s="330"/>
      <c r="Z515" s="330"/>
    </row>
    <row r="516" spans="1:26" ht="15.75" customHeight="1" x14ac:dyDescent="0.3">
      <c r="A516" s="330"/>
      <c r="B516" s="330"/>
      <c r="C516" s="330"/>
      <c r="D516" s="330"/>
      <c r="E516" s="330"/>
      <c r="F516" s="330"/>
      <c r="G516" s="330"/>
      <c r="H516" s="330"/>
      <c r="I516" s="330"/>
      <c r="J516" s="330"/>
      <c r="K516" s="330"/>
      <c r="L516" s="330"/>
      <c r="M516" s="330"/>
      <c r="N516" s="330"/>
      <c r="O516" s="330"/>
      <c r="P516" s="330"/>
      <c r="Q516" s="330"/>
      <c r="R516" s="330"/>
      <c r="S516" s="330"/>
      <c r="T516" s="330"/>
      <c r="U516" s="330"/>
      <c r="V516" s="330"/>
      <c r="W516" s="330"/>
      <c r="X516" s="330"/>
      <c r="Y516" s="330"/>
      <c r="Z516" s="330"/>
    </row>
    <row r="517" spans="1:26" ht="15.75" customHeight="1" x14ac:dyDescent="0.3">
      <c r="A517" s="330"/>
      <c r="B517" s="330"/>
      <c r="C517" s="330"/>
      <c r="D517" s="330"/>
      <c r="E517" s="330"/>
      <c r="F517" s="330"/>
      <c r="G517" s="330"/>
      <c r="H517" s="330"/>
      <c r="I517" s="330"/>
      <c r="J517" s="330"/>
      <c r="K517" s="330"/>
      <c r="L517" s="330"/>
      <c r="M517" s="330"/>
      <c r="N517" s="330"/>
      <c r="O517" s="330"/>
      <c r="P517" s="330"/>
      <c r="Q517" s="330"/>
      <c r="R517" s="330"/>
      <c r="S517" s="330"/>
      <c r="T517" s="330"/>
      <c r="U517" s="330"/>
      <c r="V517" s="330"/>
      <c r="W517" s="330"/>
      <c r="X517" s="330"/>
      <c r="Y517" s="330"/>
      <c r="Z517" s="330"/>
    </row>
    <row r="518" spans="1:26" ht="15.75" customHeight="1" x14ac:dyDescent="0.3">
      <c r="A518" s="330"/>
      <c r="B518" s="330"/>
      <c r="C518" s="330"/>
      <c r="D518" s="330"/>
      <c r="E518" s="330"/>
      <c r="F518" s="330"/>
      <c r="G518" s="330"/>
      <c r="H518" s="330"/>
      <c r="I518" s="330"/>
      <c r="J518" s="330"/>
      <c r="K518" s="330"/>
      <c r="L518" s="330"/>
      <c r="M518" s="330"/>
      <c r="N518" s="330"/>
      <c r="O518" s="330"/>
      <c r="P518" s="330"/>
      <c r="Q518" s="330"/>
      <c r="R518" s="330"/>
      <c r="S518" s="330"/>
      <c r="T518" s="330"/>
      <c r="U518" s="330"/>
      <c r="V518" s="330"/>
      <c r="W518" s="330"/>
      <c r="X518" s="330"/>
      <c r="Y518" s="330"/>
      <c r="Z518" s="330"/>
    </row>
    <row r="519" spans="1:26" ht="15.75" customHeight="1" x14ac:dyDescent="0.3">
      <c r="A519" s="330"/>
      <c r="B519" s="330"/>
      <c r="C519" s="330"/>
      <c r="D519" s="330"/>
      <c r="E519" s="330"/>
      <c r="F519" s="330"/>
      <c r="G519" s="330"/>
      <c r="H519" s="330"/>
      <c r="I519" s="330"/>
      <c r="J519" s="330"/>
      <c r="K519" s="330"/>
      <c r="L519" s="330"/>
      <c r="M519" s="330"/>
      <c r="N519" s="330"/>
      <c r="O519" s="330"/>
      <c r="P519" s="330"/>
      <c r="Q519" s="330"/>
      <c r="R519" s="330"/>
      <c r="S519" s="330"/>
      <c r="T519" s="330"/>
      <c r="U519" s="330"/>
      <c r="V519" s="330"/>
      <c r="W519" s="330"/>
      <c r="X519" s="330"/>
      <c r="Y519" s="330"/>
      <c r="Z519" s="330"/>
    </row>
    <row r="520" spans="1:26" ht="15.75" customHeight="1" x14ac:dyDescent="0.3">
      <c r="A520" s="330"/>
      <c r="B520" s="330"/>
      <c r="C520" s="330"/>
      <c r="D520" s="330"/>
      <c r="E520" s="330"/>
      <c r="F520" s="330"/>
      <c r="G520" s="330"/>
      <c r="H520" s="330"/>
      <c r="I520" s="330"/>
      <c r="J520" s="330"/>
      <c r="K520" s="330"/>
      <c r="L520" s="330"/>
      <c r="M520" s="330"/>
      <c r="N520" s="330"/>
      <c r="O520" s="330"/>
      <c r="P520" s="330"/>
      <c r="Q520" s="330"/>
      <c r="R520" s="330"/>
      <c r="S520" s="330"/>
      <c r="T520" s="330"/>
      <c r="U520" s="330"/>
      <c r="V520" s="330"/>
      <c r="W520" s="330"/>
      <c r="X520" s="330"/>
      <c r="Y520" s="330"/>
      <c r="Z520" s="330"/>
    </row>
    <row r="521" spans="1:26" ht="15.75" customHeight="1" x14ac:dyDescent="0.3">
      <c r="A521" s="330"/>
      <c r="B521" s="330"/>
      <c r="C521" s="330"/>
      <c r="D521" s="330"/>
      <c r="E521" s="330"/>
      <c r="F521" s="330"/>
      <c r="G521" s="330"/>
      <c r="H521" s="330"/>
      <c r="I521" s="330"/>
      <c r="J521" s="330"/>
      <c r="K521" s="330"/>
      <c r="L521" s="330"/>
      <c r="M521" s="330"/>
      <c r="N521" s="330"/>
      <c r="O521" s="330"/>
      <c r="P521" s="330"/>
      <c r="Q521" s="330"/>
      <c r="R521" s="330"/>
      <c r="S521" s="330"/>
      <c r="T521" s="330"/>
      <c r="U521" s="330"/>
      <c r="V521" s="330"/>
      <c r="W521" s="330"/>
      <c r="X521" s="330"/>
      <c r="Y521" s="330"/>
      <c r="Z521" s="330"/>
    </row>
    <row r="522" spans="1:26" ht="15.75" customHeight="1" x14ac:dyDescent="0.3">
      <c r="A522" s="330"/>
      <c r="B522" s="330"/>
      <c r="C522" s="330"/>
      <c r="D522" s="330"/>
      <c r="E522" s="330"/>
      <c r="F522" s="330"/>
      <c r="G522" s="330"/>
      <c r="H522" s="330"/>
      <c r="I522" s="330"/>
      <c r="J522" s="330"/>
      <c r="K522" s="330"/>
      <c r="L522" s="330"/>
      <c r="M522" s="330"/>
      <c r="N522" s="330"/>
      <c r="O522" s="330"/>
      <c r="P522" s="330"/>
      <c r="Q522" s="330"/>
      <c r="R522" s="330"/>
      <c r="S522" s="330"/>
      <c r="T522" s="330"/>
      <c r="U522" s="330"/>
      <c r="V522" s="330"/>
      <c r="W522" s="330"/>
      <c r="X522" s="330"/>
      <c r="Y522" s="330"/>
      <c r="Z522" s="330"/>
    </row>
    <row r="523" spans="1:26" ht="15.75" customHeight="1" x14ac:dyDescent="0.3">
      <c r="A523" s="330"/>
      <c r="B523" s="330"/>
      <c r="C523" s="330"/>
      <c r="D523" s="330"/>
      <c r="E523" s="330"/>
      <c r="F523" s="330"/>
      <c r="G523" s="330"/>
      <c r="H523" s="330"/>
      <c r="I523" s="330"/>
      <c r="J523" s="330"/>
      <c r="K523" s="330"/>
      <c r="L523" s="330"/>
      <c r="M523" s="330"/>
      <c r="N523" s="330"/>
      <c r="O523" s="330"/>
      <c r="P523" s="330"/>
      <c r="Q523" s="330"/>
      <c r="R523" s="330"/>
      <c r="S523" s="330"/>
      <c r="T523" s="330"/>
      <c r="U523" s="330"/>
      <c r="V523" s="330"/>
      <c r="W523" s="330"/>
      <c r="X523" s="330"/>
      <c r="Y523" s="330"/>
      <c r="Z523" s="330"/>
    </row>
    <row r="524" spans="1:26" ht="15.75" customHeight="1" x14ac:dyDescent="0.3">
      <c r="A524" s="330"/>
      <c r="B524" s="330"/>
      <c r="C524" s="330"/>
      <c r="D524" s="330"/>
      <c r="E524" s="330"/>
      <c r="F524" s="330"/>
      <c r="G524" s="330"/>
      <c r="H524" s="330"/>
      <c r="I524" s="330"/>
      <c r="J524" s="330"/>
      <c r="K524" s="330"/>
      <c r="L524" s="330"/>
      <c r="M524" s="330"/>
      <c r="N524" s="330"/>
      <c r="O524" s="330"/>
      <c r="P524" s="330"/>
      <c r="Q524" s="330"/>
      <c r="R524" s="330"/>
      <c r="S524" s="330"/>
      <c r="T524" s="330"/>
      <c r="U524" s="330"/>
      <c r="V524" s="330"/>
      <c r="W524" s="330"/>
      <c r="X524" s="330"/>
      <c r="Y524" s="330"/>
      <c r="Z524" s="330"/>
    </row>
    <row r="525" spans="1:26" ht="15.75" customHeight="1" x14ac:dyDescent="0.3">
      <c r="A525" s="330"/>
      <c r="B525" s="330"/>
      <c r="C525" s="330"/>
      <c r="D525" s="330"/>
      <c r="E525" s="330"/>
      <c r="F525" s="330"/>
      <c r="G525" s="330"/>
      <c r="H525" s="330"/>
      <c r="I525" s="330"/>
      <c r="J525" s="330"/>
      <c r="K525" s="330"/>
      <c r="L525" s="330"/>
      <c r="M525" s="330"/>
      <c r="N525" s="330"/>
      <c r="O525" s="330"/>
      <c r="P525" s="330"/>
      <c r="Q525" s="330"/>
      <c r="R525" s="330"/>
      <c r="S525" s="330"/>
      <c r="T525" s="330"/>
      <c r="U525" s="330"/>
      <c r="V525" s="330"/>
      <c r="W525" s="330"/>
      <c r="X525" s="330"/>
      <c r="Y525" s="330"/>
      <c r="Z525" s="330"/>
    </row>
    <row r="526" spans="1:26" ht="15.75" customHeight="1" x14ac:dyDescent="0.3">
      <c r="A526" s="330"/>
      <c r="B526" s="330"/>
      <c r="C526" s="330"/>
      <c r="D526" s="330"/>
      <c r="E526" s="330"/>
      <c r="F526" s="330"/>
      <c r="G526" s="330"/>
      <c r="H526" s="330"/>
      <c r="I526" s="330"/>
      <c r="J526" s="330"/>
      <c r="K526" s="330"/>
      <c r="L526" s="330"/>
      <c r="M526" s="330"/>
      <c r="N526" s="330"/>
      <c r="O526" s="330"/>
      <c r="P526" s="330"/>
      <c r="Q526" s="330"/>
      <c r="R526" s="330"/>
      <c r="S526" s="330"/>
      <c r="T526" s="330"/>
      <c r="U526" s="330"/>
      <c r="V526" s="330"/>
      <c r="W526" s="330"/>
      <c r="X526" s="330"/>
      <c r="Y526" s="330"/>
      <c r="Z526" s="330"/>
    </row>
    <row r="527" spans="1:26" ht="15.75" customHeight="1" x14ac:dyDescent="0.3">
      <c r="A527" s="330"/>
      <c r="B527" s="330"/>
      <c r="C527" s="330"/>
      <c r="D527" s="330"/>
      <c r="E527" s="330"/>
      <c r="F527" s="330"/>
      <c r="G527" s="330"/>
      <c r="H527" s="330"/>
      <c r="I527" s="330"/>
      <c r="J527" s="330"/>
      <c r="K527" s="330"/>
      <c r="L527" s="330"/>
      <c r="M527" s="330"/>
      <c r="N527" s="330"/>
      <c r="O527" s="330"/>
      <c r="P527" s="330"/>
      <c r="Q527" s="330"/>
      <c r="R527" s="330"/>
      <c r="S527" s="330"/>
      <c r="T527" s="330"/>
      <c r="U527" s="330"/>
      <c r="V527" s="330"/>
      <c r="W527" s="330"/>
      <c r="X527" s="330"/>
      <c r="Y527" s="330"/>
      <c r="Z527" s="330"/>
    </row>
    <row r="528" spans="1:26" ht="15.75" customHeight="1" x14ac:dyDescent="0.3">
      <c r="A528" s="330"/>
      <c r="B528" s="330"/>
      <c r="C528" s="330"/>
      <c r="D528" s="330"/>
      <c r="E528" s="330"/>
      <c r="F528" s="330"/>
      <c r="G528" s="330"/>
      <c r="H528" s="330"/>
      <c r="I528" s="330"/>
      <c r="J528" s="330"/>
      <c r="K528" s="330"/>
      <c r="L528" s="330"/>
      <c r="M528" s="330"/>
      <c r="N528" s="330"/>
      <c r="O528" s="330"/>
      <c r="P528" s="330"/>
      <c r="Q528" s="330"/>
      <c r="R528" s="330"/>
      <c r="S528" s="330"/>
      <c r="T528" s="330"/>
      <c r="U528" s="330"/>
      <c r="V528" s="330"/>
      <c r="W528" s="330"/>
      <c r="X528" s="330"/>
      <c r="Y528" s="330"/>
      <c r="Z528" s="330"/>
    </row>
    <row r="529" spans="1:26" ht="15.75" customHeight="1" x14ac:dyDescent="0.3">
      <c r="A529" s="330"/>
      <c r="B529" s="330"/>
      <c r="C529" s="330"/>
      <c r="D529" s="330"/>
      <c r="E529" s="330"/>
      <c r="F529" s="330"/>
      <c r="G529" s="330"/>
      <c r="H529" s="330"/>
      <c r="I529" s="330"/>
      <c r="J529" s="330"/>
      <c r="K529" s="330"/>
      <c r="L529" s="330"/>
      <c r="M529" s="330"/>
      <c r="N529" s="330"/>
      <c r="O529" s="330"/>
      <c r="P529" s="330"/>
      <c r="Q529" s="330"/>
      <c r="R529" s="330"/>
      <c r="S529" s="330"/>
      <c r="T529" s="330"/>
      <c r="U529" s="330"/>
      <c r="V529" s="330"/>
      <c r="W529" s="330"/>
      <c r="X529" s="330"/>
      <c r="Y529" s="330"/>
      <c r="Z529" s="330"/>
    </row>
    <row r="530" spans="1:26" ht="15.75" customHeight="1" x14ac:dyDescent="0.3">
      <c r="A530" s="330"/>
      <c r="B530" s="330"/>
      <c r="C530" s="330"/>
      <c r="D530" s="330"/>
      <c r="E530" s="330"/>
      <c r="F530" s="330"/>
      <c r="G530" s="330"/>
      <c r="H530" s="330"/>
      <c r="I530" s="330"/>
      <c r="J530" s="330"/>
      <c r="K530" s="330"/>
      <c r="L530" s="330"/>
      <c r="M530" s="330"/>
      <c r="N530" s="330"/>
      <c r="O530" s="330"/>
      <c r="P530" s="330"/>
      <c r="Q530" s="330"/>
      <c r="R530" s="330"/>
      <c r="S530" s="330"/>
      <c r="T530" s="330"/>
      <c r="U530" s="330"/>
      <c r="V530" s="330"/>
      <c r="W530" s="330"/>
      <c r="X530" s="330"/>
      <c r="Y530" s="330"/>
      <c r="Z530" s="330"/>
    </row>
    <row r="531" spans="1:26" ht="15.75" customHeight="1" x14ac:dyDescent="0.3">
      <c r="A531" s="330"/>
      <c r="B531" s="330"/>
      <c r="C531" s="330"/>
      <c r="D531" s="330"/>
      <c r="E531" s="330"/>
      <c r="F531" s="330"/>
      <c r="G531" s="330"/>
      <c r="H531" s="330"/>
      <c r="I531" s="330"/>
      <c r="J531" s="330"/>
      <c r="K531" s="330"/>
      <c r="L531" s="330"/>
      <c r="M531" s="330"/>
      <c r="N531" s="330"/>
      <c r="O531" s="330"/>
      <c r="P531" s="330"/>
      <c r="Q531" s="330"/>
      <c r="R531" s="330"/>
      <c r="S531" s="330"/>
      <c r="T531" s="330"/>
      <c r="U531" s="330"/>
      <c r="V531" s="330"/>
      <c r="W531" s="330"/>
      <c r="X531" s="330"/>
      <c r="Y531" s="330"/>
      <c r="Z531" s="330"/>
    </row>
    <row r="532" spans="1:26" ht="15.75" customHeight="1" x14ac:dyDescent="0.3">
      <c r="A532" s="330"/>
      <c r="B532" s="330"/>
      <c r="C532" s="330"/>
      <c r="D532" s="330"/>
      <c r="E532" s="330"/>
      <c r="F532" s="330"/>
      <c r="G532" s="330"/>
      <c r="H532" s="330"/>
      <c r="I532" s="330"/>
      <c r="J532" s="330"/>
      <c r="K532" s="330"/>
      <c r="L532" s="330"/>
      <c r="M532" s="330"/>
      <c r="N532" s="330"/>
      <c r="O532" s="330"/>
      <c r="P532" s="330"/>
      <c r="Q532" s="330"/>
      <c r="R532" s="330"/>
      <c r="S532" s="330"/>
      <c r="T532" s="330"/>
      <c r="U532" s="330"/>
      <c r="V532" s="330"/>
      <c r="W532" s="330"/>
      <c r="X532" s="330"/>
      <c r="Y532" s="330"/>
      <c r="Z532" s="330"/>
    </row>
    <row r="533" spans="1:26" ht="15.75" customHeight="1" x14ac:dyDescent="0.3">
      <c r="A533" s="330"/>
      <c r="B533" s="330"/>
      <c r="C533" s="330"/>
      <c r="D533" s="330"/>
      <c r="E533" s="330"/>
      <c r="F533" s="330"/>
      <c r="G533" s="330"/>
      <c r="H533" s="330"/>
      <c r="I533" s="330"/>
      <c r="J533" s="330"/>
      <c r="K533" s="330"/>
      <c r="L533" s="330"/>
      <c r="M533" s="330"/>
      <c r="N533" s="330"/>
      <c r="O533" s="330"/>
      <c r="P533" s="330"/>
      <c r="Q533" s="330"/>
      <c r="R533" s="330"/>
      <c r="S533" s="330"/>
      <c r="T533" s="330"/>
      <c r="U533" s="330"/>
      <c r="V533" s="330"/>
      <c r="W533" s="330"/>
      <c r="X533" s="330"/>
      <c r="Y533" s="330"/>
      <c r="Z533" s="330"/>
    </row>
    <row r="534" spans="1:26" ht="15.75" customHeight="1" x14ac:dyDescent="0.3">
      <c r="A534" s="330"/>
      <c r="B534" s="330"/>
      <c r="C534" s="330"/>
      <c r="D534" s="330"/>
      <c r="E534" s="330"/>
      <c r="F534" s="330"/>
      <c r="G534" s="330"/>
      <c r="H534" s="330"/>
      <c r="I534" s="330"/>
      <c r="J534" s="330"/>
      <c r="K534" s="330"/>
      <c r="L534" s="330"/>
      <c r="M534" s="330"/>
      <c r="N534" s="330"/>
      <c r="O534" s="330"/>
      <c r="P534" s="330"/>
      <c r="Q534" s="330"/>
      <c r="R534" s="330"/>
      <c r="S534" s="330"/>
      <c r="T534" s="330"/>
      <c r="U534" s="330"/>
      <c r="V534" s="330"/>
      <c r="W534" s="330"/>
      <c r="X534" s="330"/>
      <c r="Y534" s="330"/>
      <c r="Z534" s="330"/>
    </row>
    <row r="535" spans="1:26" ht="15.75" customHeight="1" x14ac:dyDescent="0.3">
      <c r="A535" s="330"/>
      <c r="B535" s="330"/>
      <c r="C535" s="330"/>
      <c r="D535" s="330"/>
      <c r="E535" s="330"/>
      <c r="F535" s="330"/>
      <c r="G535" s="330"/>
      <c r="H535" s="330"/>
      <c r="I535" s="330"/>
      <c r="J535" s="330"/>
      <c r="K535" s="330"/>
      <c r="L535" s="330"/>
      <c r="M535" s="330"/>
      <c r="N535" s="330"/>
      <c r="O535" s="330"/>
      <c r="P535" s="330"/>
      <c r="Q535" s="330"/>
      <c r="R535" s="330"/>
      <c r="S535" s="330"/>
      <c r="T535" s="330"/>
      <c r="U535" s="330"/>
      <c r="V535" s="330"/>
      <c r="W535" s="330"/>
      <c r="X535" s="330"/>
      <c r="Y535" s="330"/>
      <c r="Z535" s="330"/>
    </row>
    <row r="536" spans="1:26" ht="15.75" customHeight="1" x14ac:dyDescent="0.3">
      <c r="A536" s="330"/>
      <c r="B536" s="330"/>
      <c r="C536" s="330"/>
      <c r="D536" s="330"/>
      <c r="E536" s="330"/>
      <c r="F536" s="330"/>
      <c r="G536" s="330"/>
      <c r="H536" s="330"/>
      <c r="I536" s="330"/>
      <c r="J536" s="330"/>
      <c r="K536" s="330"/>
      <c r="L536" s="330"/>
      <c r="M536" s="330"/>
      <c r="N536" s="330"/>
      <c r="O536" s="330"/>
      <c r="P536" s="330"/>
      <c r="Q536" s="330"/>
      <c r="R536" s="330"/>
      <c r="S536" s="330"/>
      <c r="T536" s="330"/>
      <c r="U536" s="330"/>
      <c r="V536" s="330"/>
      <c r="W536" s="330"/>
      <c r="X536" s="330"/>
      <c r="Y536" s="330"/>
      <c r="Z536" s="330"/>
    </row>
    <row r="537" spans="1:26" ht="15.75" customHeight="1" x14ac:dyDescent="0.3">
      <c r="A537" s="330"/>
      <c r="B537" s="330"/>
      <c r="C537" s="330"/>
      <c r="D537" s="330"/>
      <c r="E537" s="330"/>
      <c r="F537" s="330"/>
      <c r="G537" s="330"/>
      <c r="H537" s="330"/>
      <c r="I537" s="330"/>
      <c r="J537" s="330"/>
      <c r="K537" s="330"/>
      <c r="L537" s="330"/>
      <c r="M537" s="330"/>
      <c r="N537" s="330"/>
      <c r="O537" s="330"/>
      <c r="P537" s="330"/>
      <c r="Q537" s="330"/>
      <c r="R537" s="330"/>
      <c r="S537" s="330"/>
      <c r="T537" s="330"/>
      <c r="U537" s="330"/>
      <c r="V537" s="330"/>
      <c r="W537" s="330"/>
      <c r="X537" s="330"/>
      <c r="Y537" s="330"/>
      <c r="Z537" s="330"/>
    </row>
    <row r="538" spans="1:26" ht="15.75" customHeight="1" x14ac:dyDescent="0.3">
      <c r="A538" s="330"/>
      <c r="B538" s="330"/>
      <c r="C538" s="330"/>
      <c r="D538" s="330"/>
      <c r="E538" s="330"/>
      <c r="F538" s="330"/>
      <c r="G538" s="330"/>
      <c r="H538" s="330"/>
      <c r="I538" s="330"/>
      <c r="J538" s="330"/>
      <c r="K538" s="330"/>
      <c r="L538" s="330"/>
      <c r="M538" s="330"/>
      <c r="N538" s="330"/>
      <c r="O538" s="330"/>
      <c r="P538" s="330"/>
      <c r="Q538" s="330"/>
      <c r="R538" s="330"/>
      <c r="S538" s="330"/>
      <c r="T538" s="330"/>
      <c r="U538" s="330"/>
      <c r="V538" s="330"/>
      <c r="W538" s="330"/>
      <c r="X538" s="330"/>
      <c r="Y538" s="330"/>
      <c r="Z538" s="330"/>
    </row>
    <row r="539" spans="1:26" ht="15.75" customHeight="1" x14ac:dyDescent="0.3">
      <c r="A539" s="330"/>
      <c r="B539" s="330"/>
      <c r="C539" s="330"/>
      <c r="D539" s="330"/>
      <c r="E539" s="330"/>
      <c r="F539" s="330"/>
      <c r="G539" s="330"/>
      <c r="H539" s="330"/>
      <c r="I539" s="330"/>
      <c r="J539" s="330"/>
      <c r="K539" s="330"/>
      <c r="L539" s="330"/>
      <c r="M539" s="330"/>
      <c r="N539" s="330"/>
      <c r="O539" s="330"/>
      <c r="P539" s="330"/>
      <c r="Q539" s="330"/>
      <c r="R539" s="330"/>
      <c r="S539" s="330"/>
      <c r="T539" s="330"/>
      <c r="U539" s="330"/>
      <c r="V539" s="330"/>
      <c r="W539" s="330"/>
      <c r="X539" s="330"/>
      <c r="Y539" s="330"/>
      <c r="Z539" s="330"/>
    </row>
    <row r="540" spans="1:26" ht="15.75" customHeight="1" x14ac:dyDescent="0.3">
      <c r="A540" s="330"/>
      <c r="B540" s="330"/>
      <c r="C540" s="330"/>
      <c r="D540" s="330"/>
      <c r="E540" s="330"/>
      <c r="F540" s="330"/>
      <c r="G540" s="330"/>
      <c r="H540" s="330"/>
      <c r="I540" s="330"/>
      <c r="J540" s="330"/>
      <c r="K540" s="330"/>
      <c r="L540" s="330"/>
      <c r="M540" s="330"/>
      <c r="N540" s="330"/>
      <c r="O540" s="330"/>
      <c r="P540" s="330"/>
      <c r="Q540" s="330"/>
      <c r="R540" s="330"/>
      <c r="S540" s="330"/>
      <c r="T540" s="330"/>
      <c r="U540" s="330"/>
      <c r="V540" s="330"/>
      <c r="W540" s="330"/>
      <c r="X540" s="330"/>
      <c r="Y540" s="330"/>
      <c r="Z540" s="330"/>
    </row>
    <row r="541" spans="1:26" ht="15.75" customHeight="1" x14ac:dyDescent="0.3">
      <c r="A541" s="330"/>
      <c r="B541" s="330"/>
      <c r="C541" s="330"/>
      <c r="D541" s="330"/>
      <c r="E541" s="330"/>
      <c r="F541" s="330"/>
      <c r="G541" s="330"/>
      <c r="H541" s="330"/>
      <c r="I541" s="330"/>
      <c r="J541" s="330"/>
      <c r="K541" s="330"/>
      <c r="L541" s="330"/>
      <c r="M541" s="330"/>
      <c r="N541" s="330"/>
      <c r="O541" s="330"/>
      <c r="P541" s="330"/>
      <c r="Q541" s="330"/>
      <c r="R541" s="330"/>
      <c r="S541" s="330"/>
      <c r="T541" s="330"/>
      <c r="U541" s="330"/>
      <c r="V541" s="330"/>
      <c r="W541" s="330"/>
      <c r="X541" s="330"/>
      <c r="Y541" s="330"/>
      <c r="Z541" s="330"/>
    </row>
    <row r="542" spans="1:26" ht="15.75" customHeight="1" x14ac:dyDescent="0.3">
      <c r="A542" s="330"/>
      <c r="B542" s="330"/>
      <c r="C542" s="330"/>
      <c r="D542" s="330"/>
      <c r="E542" s="330"/>
      <c r="F542" s="330"/>
      <c r="G542" s="330"/>
      <c r="H542" s="330"/>
      <c r="I542" s="330"/>
      <c r="J542" s="330"/>
      <c r="K542" s="330"/>
      <c r="L542" s="330"/>
      <c r="M542" s="330"/>
      <c r="N542" s="330"/>
      <c r="O542" s="330"/>
      <c r="P542" s="330"/>
      <c r="Q542" s="330"/>
      <c r="R542" s="330"/>
      <c r="S542" s="330"/>
      <c r="T542" s="330"/>
      <c r="U542" s="330"/>
      <c r="V542" s="330"/>
      <c r="W542" s="330"/>
      <c r="X542" s="330"/>
      <c r="Y542" s="330"/>
      <c r="Z542" s="330"/>
    </row>
    <row r="543" spans="1:26" ht="15.75" customHeight="1" x14ac:dyDescent="0.3">
      <c r="A543" s="330"/>
      <c r="B543" s="330"/>
      <c r="C543" s="330"/>
      <c r="D543" s="330"/>
      <c r="E543" s="330"/>
      <c r="F543" s="330"/>
      <c r="G543" s="330"/>
      <c r="H543" s="330"/>
      <c r="I543" s="330"/>
      <c r="J543" s="330"/>
      <c r="K543" s="330"/>
      <c r="L543" s="330"/>
      <c r="M543" s="330"/>
      <c r="N543" s="330"/>
      <c r="O543" s="330"/>
      <c r="P543" s="330"/>
      <c r="Q543" s="330"/>
      <c r="R543" s="330"/>
      <c r="S543" s="330"/>
      <c r="T543" s="330"/>
      <c r="U543" s="330"/>
      <c r="V543" s="330"/>
      <c r="W543" s="330"/>
      <c r="X543" s="330"/>
      <c r="Y543" s="330"/>
      <c r="Z543" s="330"/>
    </row>
    <row r="544" spans="1:26" ht="15.75" customHeight="1" x14ac:dyDescent="0.3">
      <c r="A544" s="330"/>
      <c r="B544" s="330"/>
      <c r="C544" s="330"/>
      <c r="D544" s="330"/>
      <c r="E544" s="330"/>
      <c r="F544" s="330"/>
      <c r="G544" s="330"/>
      <c r="H544" s="330"/>
      <c r="I544" s="330"/>
      <c r="J544" s="330"/>
      <c r="K544" s="330"/>
      <c r="L544" s="330"/>
      <c r="M544" s="330"/>
      <c r="N544" s="330"/>
      <c r="O544" s="330"/>
      <c r="P544" s="330"/>
      <c r="Q544" s="330"/>
      <c r="R544" s="330"/>
      <c r="S544" s="330"/>
      <c r="T544" s="330"/>
      <c r="U544" s="330"/>
      <c r="V544" s="330"/>
      <c r="W544" s="330"/>
      <c r="X544" s="330"/>
      <c r="Y544" s="330"/>
      <c r="Z544" s="330"/>
    </row>
    <row r="545" spans="1:26" ht="15.75" customHeight="1" x14ac:dyDescent="0.3">
      <c r="A545" s="330"/>
      <c r="B545" s="330"/>
      <c r="C545" s="330"/>
      <c r="D545" s="330"/>
      <c r="E545" s="330"/>
      <c r="F545" s="330"/>
      <c r="G545" s="330"/>
      <c r="H545" s="330"/>
      <c r="I545" s="330"/>
      <c r="J545" s="330"/>
      <c r="K545" s="330"/>
      <c r="L545" s="330"/>
      <c r="M545" s="330"/>
      <c r="N545" s="330"/>
      <c r="O545" s="330"/>
      <c r="P545" s="330"/>
      <c r="Q545" s="330"/>
      <c r="R545" s="330"/>
      <c r="S545" s="330"/>
      <c r="T545" s="330"/>
      <c r="U545" s="330"/>
      <c r="V545" s="330"/>
      <c r="W545" s="330"/>
      <c r="X545" s="330"/>
      <c r="Y545" s="330"/>
      <c r="Z545" s="330"/>
    </row>
    <row r="546" spans="1:26" ht="15.75" customHeight="1" x14ac:dyDescent="0.3">
      <c r="A546" s="330"/>
      <c r="B546" s="330"/>
      <c r="C546" s="330"/>
      <c r="D546" s="330"/>
      <c r="E546" s="330"/>
      <c r="F546" s="330"/>
      <c r="G546" s="330"/>
      <c r="H546" s="330"/>
      <c r="I546" s="330"/>
      <c r="J546" s="330"/>
      <c r="K546" s="330"/>
      <c r="L546" s="330"/>
      <c r="M546" s="330"/>
      <c r="N546" s="330"/>
      <c r="O546" s="330"/>
      <c r="P546" s="330"/>
      <c r="Q546" s="330"/>
      <c r="R546" s="330"/>
      <c r="S546" s="330"/>
      <c r="T546" s="330"/>
      <c r="U546" s="330"/>
      <c r="V546" s="330"/>
      <c r="W546" s="330"/>
      <c r="X546" s="330"/>
      <c r="Y546" s="330"/>
      <c r="Z546" s="330"/>
    </row>
    <row r="547" spans="1:26" ht="15.75" customHeight="1" x14ac:dyDescent="0.3">
      <c r="A547" s="330"/>
      <c r="B547" s="330"/>
      <c r="C547" s="330"/>
      <c r="D547" s="330"/>
      <c r="E547" s="330"/>
      <c r="F547" s="330"/>
      <c r="G547" s="330"/>
      <c r="H547" s="330"/>
      <c r="I547" s="330"/>
      <c r="J547" s="330"/>
      <c r="K547" s="330"/>
      <c r="L547" s="330"/>
      <c r="M547" s="330"/>
      <c r="N547" s="330"/>
      <c r="O547" s="330"/>
      <c r="P547" s="330"/>
      <c r="Q547" s="330"/>
      <c r="R547" s="330"/>
      <c r="S547" s="330"/>
      <c r="T547" s="330"/>
      <c r="U547" s="330"/>
      <c r="V547" s="330"/>
      <c r="W547" s="330"/>
      <c r="X547" s="330"/>
      <c r="Y547" s="330"/>
      <c r="Z547" s="330"/>
    </row>
    <row r="548" spans="1:26" ht="15.75" customHeight="1" x14ac:dyDescent="0.3">
      <c r="A548" s="330"/>
      <c r="B548" s="330"/>
      <c r="C548" s="330"/>
      <c r="D548" s="330"/>
      <c r="E548" s="330"/>
      <c r="F548" s="330"/>
      <c r="G548" s="330"/>
      <c r="H548" s="330"/>
      <c r="I548" s="330"/>
      <c r="J548" s="330"/>
      <c r="K548" s="330"/>
      <c r="L548" s="330"/>
      <c r="M548" s="330"/>
      <c r="N548" s="330"/>
      <c r="O548" s="330"/>
      <c r="P548" s="330"/>
      <c r="Q548" s="330"/>
      <c r="R548" s="330"/>
      <c r="S548" s="330"/>
      <c r="T548" s="330"/>
      <c r="U548" s="330"/>
      <c r="V548" s="330"/>
      <c r="W548" s="330"/>
      <c r="X548" s="330"/>
      <c r="Y548" s="330"/>
      <c r="Z548" s="330"/>
    </row>
    <row r="549" spans="1:26" ht="15.75" customHeight="1" x14ac:dyDescent="0.3">
      <c r="A549" s="330"/>
      <c r="B549" s="330"/>
      <c r="C549" s="330"/>
      <c r="D549" s="330"/>
      <c r="E549" s="330"/>
      <c r="F549" s="330"/>
      <c r="G549" s="330"/>
      <c r="H549" s="330"/>
      <c r="I549" s="330"/>
      <c r="J549" s="330"/>
      <c r="K549" s="330"/>
      <c r="L549" s="330"/>
      <c r="M549" s="330"/>
      <c r="N549" s="330"/>
      <c r="O549" s="330"/>
      <c r="P549" s="330"/>
      <c r="Q549" s="330"/>
      <c r="R549" s="330"/>
      <c r="S549" s="330"/>
      <c r="T549" s="330"/>
      <c r="U549" s="330"/>
      <c r="V549" s="330"/>
      <c r="W549" s="330"/>
      <c r="X549" s="330"/>
      <c r="Y549" s="330"/>
      <c r="Z549" s="330"/>
    </row>
    <row r="550" spans="1:26" ht="15.75" customHeight="1" x14ac:dyDescent="0.3">
      <c r="A550" s="330"/>
      <c r="B550" s="330"/>
      <c r="C550" s="330"/>
      <c r="D550" s="330"/>
      <c r="E550" s="330"/>
      <c r="F550" s="330"/>
      <c r="G550" s="330"/>
      <c r="H550" s="330"/>
      <c r="I550" s="330"/>
      <c r="J550" s="330"/>
      <c r="K550" s="330"/>
      <c r="L550" s="330"/>
      <c r="M550" s="330"/>
      <c r="N550" s="330"/>
      <c r="O550" s="330"/>
      <c r="P550" s="330"/>
      <c r="Q550" s="330"/>
      <c r="R550" s="330"/>
      <c r="S550" s="330"/>
      <c r="T550" s="330"/>
      <c r="U550" s="330"/>
      <c r="V550" s="330"/>
      <c r="W550" s="330"/>
      <c r="X550" s="330"/>
      <c r="Y550" s="330"/>
      <c r="Z550" s="330"/>
    </row>
    <row r="551" spans="1:26" ht="15.75" customHeight="1" x14ac:dyDescent="0.3">
      <c r="A551" s="330"/>
      <c r="B551" s="330"/>
      <c r="C551" s="330"/>
      <c r="D551" s="330"/>
      <c r="E551" s="330"/>
      <c r="F551" s="330"/>
      <c r="G551" s="330"/>
      <c r="H551" s="330"/>
      <c r="I551" s="330"/>
      <c r="J551" s="330"/>
      <c r="K551" s="330"/>
      <c r="L551" s="330"/>
      <c r="M551" s="330"/>
      <c r="N551" s="330"/>
      <c r="O551" s="330"/>
      <c r="P551" s="330"/>
      <c r="Q551" s="330"/>
      <c r="R551" s="330"/>
      <c r="S551" s="330"/>
      <c r="T551" s="330"/>
      <c r="U551" s="330"/>
      <c r="V551" s="330"/>
      <c r="W551" s="330"/>
      <c r="X551" s="330"/>
      <c r="Y551" s="330"/>
      <c r="Z551" s="330"/>
    </row>
    <row r="552" spans="1:26" ht="15.75" customHeight="1" x14ac:dyDescent="0.3">
      <c r="A552" s="330"/>
      <c r="B552" s="330"/>
      <c r="C552" s="330"/>
      <c r="D552" s="330"/>
      <c r="E552" s="330"/>
      <c r="F552" s="330"/>
      <c r="G552" s="330"/>
      <c r="H552" s="330"/>
      <c r="I552" s="330"/>
      <c r="J552" s="330"/>
      <c r="K552" s="330"/>
      <c r="L552" s="330"/>
      <c r="M552" s="330"/>
      <c r="N552" s="330"/>
      <c r="O552" s="330"/>
      <c r="P552" s="330"/>
      <c r="Q552" s="330"/>
      <c r="R552" s="330"/>
      <c r="S552" s="330"/>
      <c r="T552" s="330"/>
      <c r="U552" s="330"/>
      <c r="V552" s="330"/>
      <c r="W552" s="330"/>
      <c r="X552" s="330"/>
      <c r="Y552" s="330"/>
      <c r="Z552" s="330"/>
    </row>
    <row r="553" spans="1:26" ht="15.75" customHeight="1" x14ac:dyDescent="0.3">
      <c r="A553" s="330"/>
      <c r="B553" s="330"/>
      <c r="C553" s="330"/>
      <c r="D553" s="330"/>
      <c r="E553" s="330"/>
      <c r="F553" s="330"/>
      <c r="G553" s="330"/>
      <c r="H553" s="330"/>
      <c r="I553" s="330"/>
      <c r="J553" s="330"/>
      <c r="K553" s="330"/>
      <c r="L553" s="330"/>
      <c r="M553" s="330"/>
      <c r="N553" s="330"/>
      <c r="O553" s="330"/>
      <c r="P553" s="330"/>
      <c r="Q553" s="330"/>
      <c r="R553" s="330"/>
      <c r="S553" s="330"/>
      <c r="T553" s="330"/>
      <c r="U553" s="330"/>
      <c r="V553" s="330"/>
      <c r="W553" s="330"/>
      <c r="X553" s="330"/>
      <c r="Y553" s="330"/>
      <c r="Z553" s="330"/>
    </row>
    <row r="554" spans="1:26" ht="15.75" customHeight="1" x14ac:dyDescent="0.3">
      <c r="A554" s="330"/>
      <c r="B554" s="330"/>
      <c r="C554" s="330"/>
      <c r="D554" s="330"/>
      <c r="E554" s="330"/>
      <c r="F554" s="330"/>
      <c r="G554" s="330"/>
      <c r="H554" s="330"/>
      <c r="I554" s="330"/>
      <c r="J554" s="330"/>
      <c r="K554" s="330"/>
      <c r="L554" s="330"/>
      <c r="M554" s="330"/>
      <c r="N554" s="330"/>
      <c r="O554" s="330"/>
      <c r="P554" s="330"/>
      <c r="Q554" s="330"/>
      <c r="R554" s="330"/>
      <c r="S554" s="330"/>
      <c r="T554" s="330"/>
      <c r="U554" s="330"/>
      <c r="V554" s="330"/>
      <c r="W554" s="330"/>
      <c r="X554" s="330"/>
      <c r="Y554" s="330"/>
      <c r="Z554" s="330"/>
    </row>
    <row r="555" spans="1:26" ht="15.75" customHeight="1" x14ac:dyDescent="0.3">
      <c r="A555" s="330"/>
      <c r="B555" s="330"/>
      <c r="C555" s="330"/>
      <c r="D555" s="330"/>
      <c r="E555" s="330"/>
      <c r="F555" s="330"/>
      <c r="G555" s="330"/>
      <c r="H555" s="330"/>
      <c r="I555" s="330"/>
      <c r="J555" s="330"/>
      <c r="K555" s="330"/>
      <c r="L555" s="330"/>
      <c r="M555" s="330"/>
      <c r="N555" s="330"/>
      <c r="O555" s="330"/>
      <c r="P555" s="330"/>
      <c r="Q555" s="330"/>
      <c r="R555" s="330"/>
      <c r="S555" s="330"/>
      <c r="T555" s="330"/>
      <c r="U555" s="330"/>
      <c r="V555" s="330"/>
      <c r="W555" s="330"/>
      <c r="X555" s="330"/>
      <c r="Y555" s="330"/>
      <c r="Z555" s="330"/>
    </row>
    <row r="556" spans="1:26" ht="15.75" customHeight="1" x14ac:dyDescent="0.3">
      <c r="A556" s="330"/>
      <c r="B556" s="330"/>
      <c r="C556" s="330"/>
      <c r="D556" s="330"/>
      <c r="E556" s="330"/>
      <c r="F556" s="330"/>
      <c r="G556" s="330"/>
      <c r="H556" s="330"/>
      <c r="I556" s="330"/>
      <c r="J556" s="330"/>
      <c r="K556" s="330"/>
      <c r="L556" s="330"/>
      <c r="M556" s="330"/>
      <c r="N556" s="330"/>
      <c r="O556" s="330"/>
      <c r="P556" s="330"/>
      <c r="Q556" s="330"/>
      <c r="R556" s="330"/>
      <c r="S556" s="330"/>
      <c r="T556" s="330"/>
      <c r="U556" s="330"/>
      <c r="V556" s="330"/>
      <c r="W556" s="330"/>
      <c r="X556" s="330"/>
      <c r="Y556" s="330"/>
      <c r="Z556" s="330"/>
    </row>
    <row r="557" spans="1:26" ht="15.75" customHeight="1" x14ac:dyDescent="0.3">
      <c r="A557" s="330"/>
      <c r="B557" s="330"/>
      <c r="C557" s="330"/>
      <c r="D557" s="330"/>
      <c r="E557" s="330"/>
      <c r="F557" s="330"/>
      <c r="G557" s="330"/>
      <c r="H557" s="330"/>
      <c r="I557" s="330"/>
      <c r="J557" s="330"/>
      <c r="K557" s="330"/>
      <c r="L557" s="330"/>
      <c r="M557" s="330"/>
      <c r="N557" s="330"/>
      <c r="O557" s="330"/>
      <c r="P557" s="330"/>
      <c r="Q557" s="330"/>
      <c r="R557" s="330"/>
      <c r="S557" s="330"/>
      <c r="T557" s="330"/>
      <c r="U557" s="330"/>
      <c r="V557" s="330"/>
      <c r="W557" s="330"/>
      <c r="X557" s="330"/>
      <c r="Y557" s="330"/>
      <c r="Z557" s="330"/>
    </row>
    <row r="558" spans="1:26" ht="15.75" customHeight="1" x14ac:dyDescent="0.3">
      <c r="A558" s="330"/>
      <c r="B558" s="330"/>
      <c r="C558" s="330"/>
      <c r="D558" s="330"/>
      <c r="E558" s="330"/>
      <c r="F558" s="330"/>
      <c r="G558" s="330"/>
      <c r="H558" s="330"/>
      <c r="I558" s="330"/>
      <c r="J558" s="330"/>
      <c r="K558" s="330"/>
      <c r="L558" s="330"/>
      <c r="M558" s="330"/>
      <c r="N558" s="330"/>
      <c r="O558" s="330"/>
      <c r="P558" s="330"/>
      <c r="Q558" s="330"/>
      <c r="R558" s="330"/>
      <c r="S558" s="330"/>
      <c r="T558" s="330"/>
      <c r="U558" s="330"/>
      <c r="V558" s="330"/>
      <c r="W558" s="330"/>
      <c r="X558" s="330"/>
      <c r="Y558" s="330"/>
      <c r="Z558" s="330"/>
    </row>
    <row r="559" spans="1:26" ht="15.75" customHeight="1" x14ac:dyDescent="0.3">
      <c r="A559" s="330"/>
      <c r="B559" s="330"/>
      <c r="C559" s="330"/>
      <c r="D559" s="330"/>
      <c r="E559" s="330"/>
      <c r="F559" s="330"/>
      <c r="G559" s="330"/>
      <c r="H559" s="330"/>
      <c r="I559" s="330"/>
      <c r="J559" s="330"/>
      <c r="K559" s="330"/>
      <c r="L559" s="330"/>
      <c r="M559" s="330"/>
      <c r="N559" s="330"/>
      <c r="O559" s="330"/>
      <c r="P559" s="330"/>
      <c r="Q559" s="330"/>
      <c r="R559" s="330"/>
      <c r="S559" s="330"/>
      <c r="T559" s="330"/>
      <c r="U559" s="330"/>
      <c r="V559" s="330"/>
      <c r="W559" s="330"/>
      <c r="X559" s="330"/>
      <c r="Y559" s="330"/>
      <c r="Z559" s="330"/>
    </row>
    <row r="560" spans="1:26" ht="15.75" customHeight="1" x14ac:dyDescent="0.3">
      <c r="A560" s="330"/>
      <c r="B560" s="330"/>
      <c r="C560" s="330"/>
      <c r="D560" s="330"/>
      <c r="E560" s="330"/>
      <c r="F560" s="330"/>
      <c r="G560" s="330"/>
      <c r="H560" s="330"/>
      <c r="I560" s="330"/>
      <c r="J560" s="330"/>
      <c r="K560" s="330"/>
      <c r="L560" s="330"/>
      <c r="M560" s="330"/>
      <c r="N560" s="330"/>
      <c r="O560" s="330"/>
      <c r="P560" s="330"/>
      <c r="Q560" s="330"/>
      <c r="R560" s="330"/>
      <c r="S560" s="330"/>
      <c r="T560" s="330"/>
      <c r="U560" s="330"/>
      <c r="V560" s="330"/>
      <c r="W560" s="330"/>
      <c r="X560" s="330"/>
      <c r="Y560" s="330"/>
      <c r="Z560" s="330"/>
    </row>
    <row r="561" spans="1:26" ht="15.75" customHeight="1" x14ac:dyDescent="0.3">
      <c r="A561" s="330"/>
      <c r="B561" s="330"/>
      <c r="C561" s="330"/>
      <c r="D561" s="330"/>
      <c r="E561" s="330"/>
      <c r="F561" s="330"/>
      <c r="G561" s="330"/>
      <c r="H561" s="330"/>
      <c r="I561" s="330"/>
      <c r="J561" s="330"/>
      <c r="K561" s="330"/>
      <c r="L561" s="330"/>
      <c r="M561" s="330"/>
      <c r="N561" s="330"/>
      <c r="O561" s="330"/>
      <c r="P561" s="330"/>
      <c r="Q561" s="330"/>
      <c r="R561" s="330"/>
      <c r="S561" s="330"/>
      <c r="T561" s="330"/>
      <c r="U561" s="330"/>
      <c r="V561" s="330"/>
      <c r="W561" s="330"/>
      <c r="X561" s="330"/>
      <c r="Y561" s="330"/>
      <c r="Z561" s="330"/>
    </row>
    <row r="562" spans="1:26" ht="15.75" customHeight="1" x14ac:dyDescent="0.3">
      <c r="A562" s="330"/>
      <c r="B562" s="330"/>
      <c r="C562" s="330"/>
      <c r="D562" s="330"/>
      <c r="E562" s="330"/>
      <c r="F562" s="330"/>
      <c r="G562" s="330"/>
      <c r="H562" s="330"/>
      <c r="I562" s="330"/>
      <c r="J562" s="330"/>
      <c r="K562" s="330"/>
      <c r="L562" s="330"/>
      <c r="M562" s="330"/>
      <c r="N562" s="330"/>
      <c r="O562" s="330"/>
      <c r="P562" s="330"/>
      <c r="Q562" s="330"/>
      <c r="R562" s="330"/>
      <c r="S562" s="330"/>
      <c r="T562" s="330"/>
      <c r="U562" s="330"/>
      <c r="V562" s="330"/>
      <c r="W562" s="330"/>
      <c r="X562" s="330"/>
      <c r="Y562" s="330"/>
      <c r="Z562" s="330"/>
    </row>
    <row r="563" spans="1:26" ht="15.75" customHeight="1" x14ac:dyDescent="0.3">
      <c r="A563" s="330"/>
      <c r="B563" s="330"/>
      <c r="C563" s="330"/>
      <c r="D563" s="330"/>
      <c r="E563" s="330"/>
      <c r="F563" s="330"/>
      <c r="G563" s="330"/>
      <c r="H563" s="330"/>
      <c r="I563" s="330"/>
      <c r="J563" s="330"/>
      <c r="K563" s="330"/>
      <c r="L563" s="330"/>
      <c r="M563" s="330"/>
      <c r="N563" s="330"/>
      <c r="O563" s="330"/>
      <c r="P563" s="330"/>
      <c r="Q563" s="330"/>
      <c r="R563" s="330"/>
      <c r="S563" s="330"/>
      <c r="T563" s="330"/>
      <c r="U563" s="330"/>
      <c r="V563" s="330"/>
      <c r="W563" s="330"/>
      <c r="X563" s="330"/>
      <c r="Y563" s="330"/>
      <c r="Z563" s="330"/>
    </row>
    <row r="564" spans="1:26" ht="15.75" customHeight="1" x14ac:dyDescent="0.3">
      <c r="A564" s="330"/>
      <c r="B564" s="330"/>
      <c r="C564" s="330"/>
      <c r="D564" s="330"/>
      <c r="E564" s="330"/>
      <c r="F564" s="330"/>
      <c r="G564" s="330"/>
      <c r="H564" s="330"/>
      <c r="I564" s="330"/>
      <c r="J564" s="330"/>
      <c r="K564" s="330"/>
      <c r="L564" s="330"/>
      <c r="M564" s="330"/>
      <c r="N564" s="330"/>
      <c r="O564" s="330"/>
      <c r="P564" s="330"/>
      <c r="Q564" s="330"/>
      <c r="R564" s="330"/>
      <c r="S564" s="330"/>
      <c r="T564" s="330"/>
      <c r="U564" s="330"/>
      <c r="V564" s="330"/>
      <c r="W564" s="330"/>
      <c r="X564" s="330"/>
      <c r="Y564" s="330"/>
      <c r="Z564" s="330"/>
    </row>
    <row r="565" spans="1:26" ht="15.75" customHeight="1" x14ac:dyDescent="0.3">
      <c r="A565" s="330"/>
      <c r="B565" s="330"/>
      <c r="C565" s="330"/>
      <c r="D565" s="330"/>
      <c r="E565" s="330"/>
      <c r="F565" s="330"/>
      <c r="G565" s="330"/>
      <c r="H565" s="330"/>
      <c r="I565" s="330"/>
      <c r="J565" s="330"/>
      <c r="K565" s="330"/>
      <c r="L565" s="330"/>
      <c r="M565" s="330"/>
      <c r="N565" s="330"/>
      <c r="O565" s="330"/>
      <c r="P565" s="330"/>
      <c r="Q565" s="330"/>
      <c r="R565" s="330"/>
      <c r="S565" s="330"/>
      <c r="T565" s="330"/>
      <c r="U565" s="330"/>
      <c r="V565" s="330"/>
      <c r="W565" s="330"/>
      <c r="X565" s="330"/>
      <c r="Y565" s="330"/>
      <c r="Z565" s="330"/>
    </row>
    <row r="566" spans="1:26" ht="15.75" customHeight="1" x14ac:dyDescent="0.3">
      <c r="A566" s="330"/>
      <c r="B566" s="330"/>
      <c r="C566" s="330"/>
      <c r="D566" s="330"/>
      <c r="E566" s="330"/>
      <c r="F566" s="330"/>
      <c r="G566" s="330"/>
      <c r="H566" s="330"/>
      <c r="I566" s="330"/>
      <c r="J566" s="330"/>
      <c r="K566" s="330"/>
      <c r="L566" s="330"/>
      <c r="M566" s="330"/>
      <c r="N566" s="330"/>
      <c r="O566" s="330"/>
      <c r="P566" s="330"/>
      <c r="Q566" s="330"/>
      <c r="R566" s="330"/>
      <c r="S566" s="330"/>
      <c r="T566" s="330"/>
      <c r="U566" s="330"/>
      <c r="V566" s="330"/>
      <c r="W566" s="330"/>
      <c r="X566" s="330"/>
      <c r="Y566" s="330"/>
      <c r="Z566" s="330"/>
    </row>
    <row r="567" spans="1:26" ht="15.75" customHeight="1" x14ac:dyDescent="0.3">
      <c r="A567" s="330"/>
      <c r="B567" s="330"/>
      <c r="C567" s="330"/>
      <c r="D567" s="330"/>
      <c r="E567" s="330"/>
      <c r="F567" s="330"/>
      <c r="G567" s="330"/>
      <c r="H567" s="330"/>
      <c r="I567" s="330"/>
      <c r="J567" s="330"/>
      <c r="K567" s="330"/>
      <c r="L567" s="330"/>
      <c r="M567" s="330"/>
      <c r="N567" s="330"/>
      <c r="O567" s="330"/>
      <c r="P567" s="330"/>
      <c r="Q567" s="330"/>
      <c r="R567" s="330"/>
      <c r="S567" s="330"/>
      <c r="T567" s="330"/>
      <c r="U567" s="330"/>
      <c r="V567" s="330"/>
      <c r="W567" s="330"/>
      <c r="X567" s="330"/>
      <c r="Y567" s="330"/>
      <c r="Z567" s="330"/>
    </row>
    <row r="568" spans="1:26" ht="15.75" customHeight="1" x14ac:dyDescent="0.3">
      <c r="A568" s="330"/>
      <c r="B568" s="330"/>
      <c r="C568" s="330"/>
      <c r="D568" s="330"/>
      <c r="E568" s="330"/>
      <c r="F568" s="330"/>
      <c r="G568" s="330"/>
      <c r="H568" s="330"/>
      <c r="I568" s="330"/>
      <c r="J568" s="330"/>
      <c r="K568" s="330"/>
      <c r="L568" s="330"/>
      <c r="M568" s="330"/>
      <c r="N568" s="330"/>
      <c r="O568" s="330"/>
      <c r="P568" s="330"/>
      <c r="Q568" s="330"/>
      <c r="R568" s="330"/>
      <c r="S568" s="330"/>
      <c r="T568" s="330"/>
      <c r="U568" s="330"/>
      <c r="V568" s="330"/>
      <c r="W568" s="330"/>
      <c r="X568" s="330"/>
      <c r="Y568" s="330"/>
      <c r="Z568" s="330"/>
    </row>
    <row r="569" spans="1:26" ht="15.75" customHeight="1" x14ac:dyDescent="0.3">
      <c r="A569" s="330"/>
      <c r="B569" s="330"/>
      <c r="C569" s="330"/>
      <c r="D569" s="330"/>
      <c r="E569" s="330"/>
      <c r="F569" s="330"/>
      <c r="G569" s="330"/>
      <c r="H569" s="330"/>
      <c r="I569" s="330"/>
      <c r="J569" s="330"/>
      <c r="K569" s="330"/>
      <c r="L569" s="330"/>
      <c r="M569" s="330"/>
      <c r="N569" s="330"/>
      <c r="O569" s="330"/>
      <c r="P569" s="330"/>
      <c r="Q569" s="330"/>
      <c r="R569" s="330"/>
      <c r="S569" s="330"/>
      <c r="T569" s="330"/>
      <c r="U569" s="330"/>
      <c r="V569" s="330"/>
      <c r="W569" s="330"/>
      <c r="X569" s="330"/>
      <c r="Y569" s="330"/>
      <c r="Z569" s="330"/>
    </row>
    <row r="570" spans="1:26" ht="15.75" customHeight="1" x14ac:dyDescent="0.3">
      <c r="A570" s="330"/>
      <c r="B570" s="330"/>
      <c r="C570" s="330"/>
      <c r="D570" s="330"/>
      <c r="E570" s="330"/>
      <c r="F570" s="330"/>
      <c r="G570" s="330"/>
      <c r="H570" s="330"/>
      <c r="I570" s="330"/>
      <c r="J570" s="330"/>
      <c r="K570" s="330"/>
      <c r="L570" s="330"/>
      <c r="M570" s="330"/>
      <c r="N570" s="330"/>
      <c r="O570" s="330"/>
      <c r="P570" s="330"/>
      <c r="Q570" s="330"/>
      <c r="R570" s="330"/>
      <c r="S570" s="330"/>
      <c r="T570" s="330"/>
      <c r="U570" s="330"/>
      <c r="V570" s="330"/>
      <c r="W570" s="330"/>
      <c r="X570" s="330"/>
      <c r="Y570" s="330"/>
      <c r="Z570" s="330"/>
    </row>
    <row r="571" spans="1:26" ht="15.75" customHeight="1" x14ac:dyDescent="0.3">
      <c r="A571" s="330"/>
      <c r="B571" s="330"/>
      <c r="C571" s="330"/>
      <c r="D571" s="330"/>
      <c r="E571" s="330"/>
      <c r="F571" s="330"/>
      <c r="G571" s="330"/>
      <c r="H571" s="330"/>
      <c r="I571" s="330"/>
      <c r="J571" s="330"/>
      <c r="K571" s="330"/>
      <c r="L571" s="330"/>
      <c r="M571" s="330"/>
      <c r="N571" s="330"/>
      <c r="O571" s="330"/>
      <c r="P571" s="330"/>
      <c r="Q571" s="330"/>
      <c r="R571" s="330"/>
      <c r="S571" s="330"/>
      <c r="T571" s="330"/>
      <c r="U571" s="330"/>
      <c r="V571" s="330"/>
      <c r="W571" s="330"/>
      <c r="X571" s="330"/>
      <c r="Y571" s="330"/>
      <c r="Z571" s="330"/>
    </row>
    <row r="572" spans="1:26" ht="15.75" customHeight="1" x14ac:dyDescent="0.3">
      <c r="A572" s="330"/>
      <c r="B572" s="330"/>
      <c r="C572" s="330"/>
      <c r="D572" s="330"/>
      <c r="E572" s="330"/>
      <c r="F572" s="330"/>
      <c r="G572" s="330"/>
      <c r="H572" s="330"/>
      <c r="I572" s="330"/>
      <c r="J572" s="330"/>
      <c r="K572" s="330"/>
      <c r="L572" s="330"/>
      <c r="M572" s="330"/>
      <c r="N572" s="330"/>
      <c r="O572" s="330"/>
      <c r="P572" s="330"/>
      <c r="Q572" s="330"/>
      <c r="R572" s="330"/>
      <c r="S572" s="330"/>
      <c r="T572" s="330"/>
      <c r="U572" s="330"/>
      <c r="V572" s="330"/>
      <c r="W572" s="330"/>
      <c r="X572" s="330"/>
      <c r="Y572" s="330"/>
      <c r="Z572" s="330"/>
    </row>
    <row r="573" spans="1:26" ht="15.75" customHeight="1" x14ac:dyDescent="0.3">
      <c r="A573" s="330"/>
      <c r="B573" s="330"/>
      <c r="C573" s="330"/>
      <c r="D573" s="330"/>
      <c r="E573" s="330"/>
      <c r="F573" s="330"/>
      <c r="G573" s="330"/>
      <c r="H573" s="330"/>
      <c r="I573" s="330"/>
      <c r="J573" s="330"/>
      <c r="K573" s="330"/>
      <c r="L573" s="330"/>
      <c r="M573" s="330"/>
      <c r="N573" s="330"/>
      <c r="O573" s="330"/>
      <c r="P573" s="330"/>
      <c r="Q573" s="330"/>
      <c r="R573" s="330"/>
      <c r="S573" s="330"/>
      <c r="T573" s="330"/>
      <c r="U573" s="330"/>
      <c r="V573" s="330"/>
      <c r="W573" s="330"/>
      <c r="X573" s="330"/>
      <c r="Y573" s="330"/>
      <c r="Z573" s="330"/>
    </row>
    <row r="574" spans="1:26" ht="15.75" customHeight="1" x14ac:dyDescent="0.3">
      <c r="A574" s="330"/>
      <c r="B574" s="330"/>
      <c r="C574" s="330"/>
      <c r="D574" s="330"/>
      <c r="E574" s="330"/>
      <c r="F574" s="330"/>
      <c r="G574" s="330"/>
      <c r="H574" s="330"/>
      <c r="I574" s="330"/>
      <c r="J574" s="330"/>
      <c r="K574" s="330"/>
      <c r="L574" s="330"/>
      <c r="M574" s="330"/>
      <c r="N574" s="330"/>
      <c r="O574" s="330"/>
      <c r="P574" s="330"/>
      <c r="Q574" s="330"/>
      <c r="R574" s="330"/>
      <c r="S574" s="330"/>
      <c r="T574" s="330"/>
      <c r="U574" s="330"/>
      <c r="V574" s="330"/>
      <c r="W574" s="330"/>
      <c r="X574" s="330"/>
      <c r="Y574" s="330"/>
      <c r="Z574" s="330"/>
    </row>
    <row r="575" spans="1:26" ht="15.75" customHeight="1" x14ac:dyDescent="0.3">
      <c r="A575" s="330"/>
      <c r="B575" s="330"/>
      <c r="C575" s="330"/>
      <c r="D575" s="330"/>
      <c r="E575" s="330"/>
      <c r="F575" s="330"/>
      <c r="G575" s="330"/>
      <c r="H575" s="330"/>
      <c r="I575" s="330"/>
      <c r="J575" s="330"/>
      <c r="K575" s="330"/>
      <c r="L575" s="330"/>
      <c r="M575" s="330"/>
      <c r="N575" s="330"/>
      <c r="O575" s="330"/>
      <c r="P575" s="330"/>
      <c r="Q575" s="330"/>
      <c r="R575" s="330"/>
      <c r="S575" s="330"/>
      <c r="T575" s="330"/>
      <c r="U575" s="330"/>
      <c r="V575" s="330"/>
      <c r="W575" s="330"/>
      <c r="X575" s="330"/>
      <c r="Y575" s="330"/>
      <c r="Z575" s="330"/>
    </row>
    <row r="576" spans="1:26" ht="15.75" customHeight="1" x14ac:dyDescent="0.3">
      <c r="A576" s="330"/>
      <c r="B576" s="330"/>
      <c r="C576" s="330"/>
      <c r="D576" s="330"/>
      <c r="E576" s="330"/>
      <c r="F576" s="330"/>
      <c r="G576" s="330"/>
      <c r="H576" s="330"/>
      <c r="I576" s="330"/>
      <c r="J576" s="330"/>
      <c r="K576" s="330"/>
      <c r="L576" s="330"/>
      <c r="M576" s="330"/>
      <c r="N576" s="330"/>
      <c r="O576" s="330"/>
      <c r="P576" s="330"/>
      <c r="Q576" s="330"/>
      <c r="R576" s="330"/>
      <c r="S576" s="330"/>
      <c r="T576" s="330"/>
      <c r="U576" s="330"/>
      <c r="V576" s="330"/>
      <c r="W576" s="330"/>
      <c r="X576" s="330"/>
      <c r="Y576" s="330"/>
      <c r="Z576" s="330"/>
    </row>
    <row r="577" spans="1:26" ht="15.75" customHeight="1" x14ac:dyDescent="0.3">
      <c r="A577" s="330"/>
      <c r="B577" s="330"/>
      <c r="C577" s="330"/>
      <c r="D577" s="330"/>
      <c r="E577" s="330"/>
      <c r="F577" s="330"/>
      <c r="G577" s="330"/>
      <c r="H577" s="330"/>
      <c r="I577" s="330"/>
      <c r="J577" s="330"/>
      <c r="K577" s="330"/>
      <c r="L577" s="330"/>
      <c r="M577" s="330"/>
      <c r="N577" s="330"/>
      <c r="O577" s="330"/>
      <c r="P577" s="330"/>
      <c r="Q577" s="330"/>
      <c r="R577" s="330"/>
      <c r="S577" s="330"/>
      <c r="T577" s="330"/>
      <c r="U577" s="330"/>
      <c r="V577" s="330"/>
      <c r="W577" s="330"/>
      <c r="X577" s="330"/>
      <c r="Y577" s="330"/>
      <c r="Z577" s="330"/>
    </row>
    <row r="578" spans="1:26" ht="15.75" customHeight="1" x14ac:dyDescent="0.3">
      <c r="A578" s="330"/>
      <c r="B578" s="330"/>
      <c r="C578" s="330"/>
      <c r="D578" s="330"/>
      <c r="E578" s="330"/>
      <c r="F578" s="330"/>
      <c r="G578" s="330"/>
      <c r="H578" s="330"/>
      <c r="I578" s="330"/>
      <c r="J578" s="330"/>
      <c r="K578" s="330"/>
      <c r="L578" s="330"/>
      <c r="M578" s="330"/>
      <c r="N578" s="330"/>
      <c r="O578" s="330"/>
      <c r="P578" s="330"/>
      <c r="Q578" s="330"/>
      <c r="R578" s="330"/>
      <c r="S578" s="330"/>
      <c r="T578" s="330"/>
      <c r="U578" s="330"/>
      <c r="V578" s="330"/>
      <c r="W578" s="330"/>
      <c r="X578" s="330"/>
      <c r="Y578" s="330"/>
      <c r="Z578" s="330"/>
    </row>
    <row r="579" spans="1:26" ht="15.75" customHeight="1" x14ac:dyDescent="0.3">
      <c r="A579" s="330"/>
      <c r="B579" s="330"/>
      <c r="C579" s="330"/>
      <c r="D579" s="330"/>
      <c r="E579" s="330"/>
      <c r="F579" s="330"/>
      <c r="G579" s="330"/>
      <c r="H579" s="330"/>
      <c r="I579" s="330"/>
      <c r="J579" s="330"/>
      <c r="K579" s="330"/>
      <c r="L579" s="330"/>
      <c r="M579" s="330"/>
      <c r="N579" s="330"/>
      <c r="O579" s="330"/>
      <c r="P579" s="330"/>
      <c r="Q579" s="330"/>
      <c r="R579" s="330"/>
      <c r="S579" s="330"/>
      <c r="T579" s="330"/>
      <c r="U579" s="330"/>
      <c r="V579" s="330"/>
      <c r="W579" s="330"/>
      <c r="X579" s="330"/>
      <c r="Y579" s="330"/>
      <c r="Z579" s="330"/>
    </row>
    <row r="580" spans="1:26" ht="15.75" customHeight="1" x14ac:dyDescent="0.3">
      <c r="A580" s="330"/>
      <c r="B580" s="330"/>
      <c r="C580" s="330"/>
      <c r="D580" s="330"/>
      <c r="E580" s="330"/>
      <c r="F580" s="330"/>
      <c r="G580" s="330"/>
      <c r="H580" s="330"/>
      <c r="I580" s="330"/>
      <c r="J580" s="330"/>
      <c r="K580" s="330"/>
      <c r="L580" s="330"/>
      <c r="M580" s="330"/>
      <c r="N580" s="330"/>
      <c r="O580" s="330"/>
      <c r="P580" s="330"/>
      <c r="Q580" s="330"/>
      <c r="R580" s="330"/>
      <c r="S580" s="330"/>
      <c r="T580" s="330"/>
      <c r="U580" s="330"/>
      <c r="V580" s="330"/>
      <c r="W580" s="330"/>
      <c r="X580" s="330"/>
      <c r="Y580" s="330"/>
      <c r="Z580" s="330"/>
    </row>
    <row r="581" spans="1:26" ht="15.75" customHeight="1" x14ac:dyDescent="0.3">
      <c r="A581" s="330"/>
      <c r="B581" s="330"/>
      <c r="C581" s="330"/>
      <c r="D581" s="330"/>
      <c r="E581" s="330"/>
      <c r="F581" s="330"/>
      <c r="G581" s="330"/>
      <c r="H581" s="330"/>
      <c r="I581" s="330"/>
      <c r="J581" s="330"/>
      <c r="K581" s="330"/>
      <c r="L581" s="330"/>
      <c r="M581" s="330"/>
      <c r="N581" s="330"/>
      <c r="O581" s="330"/>
      <c r="P581" s="330"/>
      <c r="Q581" s="330"/>
      <c r="R581" s="330"/>
      <c r="S581" s="330"/>
      <c r="T581" s="330"/>
      <c r="U581" s="330"/>
      <c r="V581" s="330"/>
      <c r="W581" s="330"/>
      <c r="X581" s="330"/>
      <c r="Y581" s="330"/>
      <c r="Z581" s="330"/>
    </row>
    <row r="582" spans="1:26" ht="15.75" customHeight="1" x14ac:dyDescent="0.3">
      <c r="A582" s="330"/>
      <c r="B582" s="330"/>
      <c r="C582" s="330"/>
      <c r="D582" s="330"/>
      <c r="E582" s="330"/>
      <c r="F582" s="330"/>
      <c r="G582" s="330"/>
      <c r="H582" s="330"/>
      <c r="I582" s="330"/>
      <c r="J582" s="330"/>
      <c r="K582" s="330"/>
      <c r="L582" s="330"/>
      <c r="M582" s="330"/>
      <c r="N582" s="330"/>
      <c r="O582" s="330"/>
      <c r="P582" s="330"/>
      <c r="Q582" s="330"/>
      <c r="R582" s="330"/>
      <c r="S582" s="330"/>
      <c r="T582" s="330"/>
      <c r="U582" s="330"/>
      <c r="V582" s="330"/>
      <c r="W582" s="330"/>
      <c r="X582" s="330"/>
      <c r="Y582" s="330"/>
      <c r="Z582" s="330"/>
    </row>
    <row r="583" spans="1:26" ht="15.75" customHeight="1" x14ac:dyDescent="0.3">
      <c r="A583" s="330"/>
      <c r="B583" s="330"/>
      <c r="C583" s="330"/>
      <c r="D583" s="330"/>
      <c r="E583" s="330"/>
      <c r="F583" s="330"/>
      <c r="G583" s="330"/>
      <c r="H583" s="330"/>
      <c r="I583" s="330"/>
      <c r="J583" s="330"/>
      <c r="K583" s="330"/>
      <c r="L583" s="330"/>
      <c r="M583" s="330"/>
      <c r="N583" s="330"/>
      <c r="O583" s="330"/>
      <c r="P583" s="330"/>
      <c r="Q583" s="330"/>
      <c r="R583" s="330"/>
      <c r="S583" s="330"/>
      <c r="T583" s="330"/>
      <c r="U583" s="330"/>
      <c r="V583" s="330"/>
      <c r="W583" s="330"/>
      <c r="X583" s="330"/>
      <c r="Y583" s="330"/>
      <c r="Z583" s="330"/>
    </row>
    <row r="584" spans="1:26" ht="15.75" customHeight="1" x14ac:dyDescent="0.3">
      <c r="A584" s="330"/>
      <c r="B584" s="330"/>
      <c r="C584" s="330"/>
      <c r="D584" s="330"/>
      <c r="E584" s="330"/>
      <c r="F584" s="330"/>
      <c r="G584" s="330"/>
      <c r="H584" s="330"/>
      <c r="I584" s="330"/>
      <c r="J584" s="330"/>
      <c r="K584" s="330"/>
      <c r="L584" s="330"/>
      <c r="M584" s="330"/>
      <c r="N584" s="330"/>
      <c r="O584" s="330"/>
      <c r="P584" s="330"/>
      <c r="Q584" s="330"/>
      <c r="R584" s="330"/>
      <c r="S584" s="330"/>
      <c r="T584" s="330"/>
      <c r="U584" s="330"/>
      <c r="V584" s="330"/>
      <c r="W584" s="330"/>
      <c r="X584" s="330"/>
      <c r="Y584" s="330"/>
      <c r="Z584" s="330"/>
    </row>
    <row r="585" spans="1:26" ht="15.75" customHeight="1" x14ac:dyDescent="0.3">
      <c r="A585" s="330"/>
      <c r="B585" s="330"/>
      <c r="C585" s="330"/>
      <c r="D585" s="330"/>
      <c r="E585" s="330"/>
      <c r="F585" s="330"/>
      <c r="G585" s="330"/>
      <c r="H585" s="330"/>
      <c r="I585" s="330"/>
      <c r="J585" s="330"/>
      <c r="K585" s="330"/>
      <c r="L585" s="330"/>
      <c r="M585" s="330"/>
      <c r="N585" s="330"/>
      <c r="O585" s="330"/>
      <c r="P585" s="330"/>
      <c r="Q585" s="330"/>
      <c r="R585" s="330"/>
      <c r="S585" s="330"/>
      <c r="T585" s="330"/>
      <c r="U585" s="330"/>
      <c r="V585" s="330"/>
      <c r="W585" s="330"/>
      <c r="X585" s="330"/>
      <c r="Y585" s="330"/>
      <c r="Z585" s="330"/>
    </row>
    <row r="586" spans="1:26" ht="15.75" customHeight="1" x14ac:dyDescent="0.3">
      <c r="A586" s="330"/>
      <c r="B586" s="330"/>
      <c r="C586" s="330"/>
      <c r="D586" s="330"/>
      <c r="E586" s="330"/>
      <c r="F586" s="330"/>
      <c r="G586" s="330"/>
      <c r="H586" s="330"/>
      <c r="I586" s="330"/>
      <c r="J586" s="330"/>
      <c r="K586" s="330"/>
      <c r="L586" s="330"/>
      <c r="M586" s="330"/>
      <c r="N586" s="330"/>
      <c r="O586" s="330"/>
      <c r="P586" s="330"/>
      <c r="Q586" s="330"/>
      <c r="R586" s="330"/>
      <c r="S586" s="330"/>
      <c r="T586" s="330"/>
      <c r="U586" s="330"/>
      <c r="V586" s="330"/>
      <c r="W586" s="330"/>
      <c r="X586" s="330"/>
      <c r="Y586" s="330"/>
      <c r="Z586" s="330"/>
    </row>
    <row r="587" spans="1:26" ht="15.75" customHeight="1" x14ac:dyDescent="0.3">
      <c r="A587" s="330"/>
      <c r="B587" s="330"/>
      <c r="C587" s="330"/>
      <c r="D587" s="330"/>
      <c r="E587" s="330"/>
      <c r="F587" s="330"/>
      <c r="G587" s="330"/>
      <c r="H587" s="330"/>
      <c r="I587" s="330"/>
      <c r="J587" s="330"/>
      <c r="K587" s="330"/>
      <c r="L587" s="330"/>
      <c r="M587" s="330"/>
      <c r="N587" s="330"/>
      <c r="O587" s="330"/>
      <c r="P587" s="330"/>
      <c r="Q587" s="330"/>
      <c r="R587" s="330"/>
      <c r="S587" s="330"/>
      <c r="T587" s="330"/>
      <c r="U587" s="330"/>
      <c r="V587" s="330"/>
      <c r="W587" s="330"/>
      <c r="X587" s="330"/>
      <c r="Y587" s="330"/>
      <c r="Z587" s="330"/>
    </row>
    <row r="588" spans="1:26" ht="15.75" customHeight="1" x14ac:dyDescent="0.3">
      <c r="A588" s="330"/>
      <c r="B588" s="330"/>
      <c r="C588" s="330"/>
      <c r="D588" s="330"/>
      <c r="E588" s="330"/>
      <c r="F588" s="330"/>
      <c r="G588" s="330"/>
      <c r="H588" s="330"/>
      <c r="I588" s="330"/>
      <c r="J588" s="330"/>
      <c r="K588" s="330"/>
      <c r="L588" s="330"/>
      <c r="M588" s="330"/>
      <c r="N588" s="330"/>
      <c r="O588" s="330"/>
      <c r="P588" s="330"/>
      <c r="Q588" s="330"/>
      <c r="R588" s="330"/>
      <c r="S588" s="330"/>
      <c r="T588" s="330"/>
      <c r="U588" s="330"/>
      <c r="V588" s="330"/>
      <c r="W588" s="330"/>
      <c r="X588" s="330"/>
      <c r="Y588" s="330"/>
      <c r="Z588" s="330"/>
    </row>
    <row r="589" spans="1:26" ht="15.75" customHeight="1" x14ac:dyDescent="0.3">
      <c r="A589" s="330"/>
      <c r="B589" s="330"/>
      <c r="C589" s="330"/>
      <c r="D589" s="330"/>
      <c r="E589" s="330"/>
      <c r="F589" s="330"/>
      <c r="G589" s="330"/>
      <c r="H589" s="330"/>
      <c r="I589" s="330"/>
      <c r="J589" s="330"/>
      <c r="K589" s="330"/>
      <c r="L589" s="330"/>
      <c r="M589" s="330"/>
      <c r="N589" s="330"/>
      <c r="O589" s="330"/>
      <c r="P589" s="330"/>
      <c r="Q589" s="330"/>
      <c r="R589" s="330"/>
      <c r="S589" s="330"/>
      <c r="T589" s="330"/>
      <c r="U589" s="330"/>
      <c r="V589" s="330"/>
      <c r="W589" s="330"/>
      <c r="X589" s="330"/>
      <c r="Y589" s="330"/>
      <c r="Z589" s="330"/>
    </row>
    <row r="590" spans="1:26" ht="15.75" customHeight="1" x14ac:dyDescent="0.3">
      <c r="A590" s="330"/>
      <c r="B590" s="330"/>
      <c r="C590" s="330"/>
      <c r="D590" s="330"/>
      <c r="E590" s="330"/>
      <c r="F590" s="330"/>
      <c r="G590" s="330"/>
      <c r="H590" s="330"/>
      <c r="I590" s="330"/>
      <c r="J590" s="330"/>
      <c r="K590" s="330"/>
      <c r="L590" s="330"/>
      <c r="M590" s="330"/>
      <c r="N590" s="330"/>
      <c r="O590" s="330"/>
      <c r="P590" s="330"/>
      <c r="Q590" s="330"/>
      <c r="R590" s="330"/>
      <c r="S590" s="330"/>
      <c r="T590" s="330"/>
      <c r="U590" s="330"/>
      <c r="V590" s="330"/>
      <c r="W590" s="330"/>
      <c r="X590" s="330"/>
      <c r="Y590" s="330"/>
      <c r="Z590" s="330"/>
    </row>
    <row r="591" spans="1:26" ht="15.75" customHeight="1" x14ac:dyDescent="0.3">
      <c r="A591" s="330"/>
      <c r="B591" s="330"/>
      <c r="C591" s="330"/>
      <c r="D591" s="330"/>
      <c r="E591" s="330"/>
      <c r="F591" s="330"/>
      <c r="G591" s="330"/>
      <c r="H591" s="330"/>
      <c r="I591" s="330"/>
      <c r="J591" s="330"/>
      <c r="K591" s="330"/>
      <c r="L591" s="330"/>
      <c r="M591" s="330"/>
      <c r="N591" s="330"/>
      <c r="O591" s="330"/>
      <c r="P591" s="330"/>
      <c r="Q591" s="330"/>
      <c r="R591" s="330"/>
      <c r="S591" s="330"/>
      <c r="T591" s="330"/>
      <c r="U591" s="330"/>
      <c r="V591" s="330"/>
      <c r="W591" s="330"/>
      <c r="X591" s="330"/>
      <c r="Y591" s="330"/>
      <c r="Z591" s="330"/>
    </row>
    <row r="592" spans="1:26" ht="15.75" customHeight="1" x14ac:dyDescent="0.3">
      <c r="A592" s="330"/>
      <c r="B592" s="330"/>
      <c r="C592" s="330"/>
      <c r="D592" s="330"/>
      <c r="E592" s="330"/>
      <c r="F592" s="330"/>
      <c r="G592" s="330"/>
      <c r="H592" s="330"/>
      <c r="I592" s="330"/>
      <c r="J592" s="330"/>
      <c r="K592" s="330"/>
      <c r="L592" s="330"/>
      <c r="M592" s="330"/>
      <c r="N592" s="330"/>
      <c r="O592" s="330"/>
      <c r="P592" s="330"/>
      <c r="Q592" s="330"/>
      <c r="R592" s="330"/>
      <c r="S592" s="330"/>
      <c r="T592" s="330"/>
      <c r="U592" s="330"/>
      <c r="V592" s="330"/>
      <c r="W592" s="330"/>
      <c r="X592" s="330"/>
      <c r="Y592" s="330"/>
      <c r="Z592" s="330"/>
    </row>
    <row r="593" spans="1:26" ht="15.75" customHeight="1" x14ac:dyDescent="0.3">
      <c r="A593" s="330"/>
      <c r="B593" s="330"/>
      <c r="C593" s="330"/>
      <c r="D593" s="330"/>
      <c r="E593" s="330"/>
      <c r="F593" s="330"/>
      <c r="G593" s="330"/>
      <c r="H593" s="330"/>
      <c r="I593" s="330"/>
      <c r="J593" s="330"/>
      <c r="K593" s="330"/>
      <c r="L593" s="330"/>
      <c r="M593" s="330"/>
      <c r="N593" s="330"/>
      <c r="O593" s="330"/>
      <c r="P593" s="330"/>
      <c r="Q593" s="330"/>
      <c r="R593" s="330"/>
      <c r="S593" s="330"/>
      <c r="T593" s="330"/>
      <c r="U593" s="330"/>
      <c r="V593" s="330"/>
      <c r="W593" s="330"/>
      <c r="X593" s="330"/>
      <c r="Y593" s="330"/>
      <c r="Z593" s="330"/>
    </row>
    <row r="594" spans="1:26" ht="15.75" customHeight="1" x14ac:dyDescent="0.3">
      <c r="A594" s="330"/>
      <c r="B594" s="330"/>
      <c r="C594" s="330"/>
      <c r="D594" s="330"/>
      <c r="E594" s="330"/>
      <c r="F594" s="330"/>
      <c r="G594" s="330"/>
      <c r="H594" s="330"/>
      <c r="I594" s="330"/>
      <c r="J594" s="330"/>
      <c r="K594" s="330"/>
      <c r="L594" s="330"/>
      <c r="M594" s="330"/>
      <c r="N594" s="330"/>
      <c r="O594" s="330"/>
      <c r="P594" s="330"/>
      <c r="Q594" s="330"/>
      <c r="R594" s="330"/>
      <c r="S594" s="330"/>
      <c r="T594" s="330"/>
      <c r="U594" s="330"/>
      <c r="V594" s="330"/>
      <c r="W594" s="330"/>
      <c r="X594" s="330"/>
      <c r="Y594" s="330"/>
      <c r="Z594" s="330"/>
    </row>
    <row r="595" spans="1:26" ht="15.75" customHeight="1" x14ac:dyDescent="0.3">
      <c r="A595" s="330"/>
      <c r="B595" s="330"/>
      <c r="C595" s="330"/>
      <c r="D595" s="330"/>
      <c r="E595" s="330"/>
      <c r="F595" s="330"/>
      <c r="G595" s="330"/>
      <c r="H595" s="330"/>
      <c r="I595" s="330"/>
      <c r="J595" s="330"/>
      <c r="K595" s="330"/>
      <c r="L595" s="330"/>
      <c r="M595" s="330"/>
      <c r="N595" s="330"/>
      <c r="O595" s="330"/>
      <c r="P595" s="330"/>
      <c r="Q595" s="330"/>
      <c r="R595" s="330"/>
      <c r="S595" s="330"/>
      <c r="T595" s="330"/>
      <c r="U595" s="330"/>
      <c r="V595" s="330"/>
      <c r="W595" s="330"/>
      <c r="X595" s="330"/>
      <c r="Y595" s="330"/>
      <c r="Z595" s="330"/>
    </row>
    <row r="596" spans="1:26" ht="15.75" customHeight="1" x14ac:dyDescent="0.3">
      <c r="A596" s="330"/>
      <c r="B596" s="330"/>
      <c r="C596" s="330"/>
      <c r="D596" s="330"/>
      <c r="E596" s="330"/>
      <c r="F596" s="330"/>
      <c r="G596" s="330"/>
      <c r="H596" s="330"/>
      <c r="I596" s="330"/>
      <c r="J596" s="330"/>
      <c r="K596" s="330"/>
      <c r="L596" s="330"/>
      <c r="M596" s="330"/>
      <c r="N596" s="330"/>
      <c r="O596" s="330"/>
      <c r="P596" s="330"/>
      <c r="Q596" s="330"/>
      <c r="R596" s="330"/>
      <c r="S596" s="330"/>
      <c r="T596" s="330"/>
      <c r="U596" s="330"/>
      <c r="V596" s="330"/>
      <c r="W596" s="330"/>
      <c r="X596" s="330"/>
      <c r="Y596" s="330"/>
      <c r="Z596" s="330"/>
    </row>
    <row r="597" spans="1:26" ht="15.75" customHeight="1" x14ac:dyDescent="0.3">
      <c r="A597" s="330"/>
      <c r="B597" s="330"/>
      <c r="C597" s="330"/>
      <c r="D597" s="330"/>
      <c r="E597" s="330"/>
      <c r="F597" s="330"/>
      <c r="G597" s="330"/>
      <c r="H597" s="330"/>
      <c r="I597" s="330"/>
      <c r="J597" s="330"/>
      <c r="K597" s="330"/>
      <c r="L597" s="330"/>
      <c r="M597" s="330"/>
      <c r="N597" s="330"/>
      <c r="O597" s="330"/>
      <c r="P597" s="330"/>
      <c r="Q597" s="330"/>
      <c r="R597" s="330"/>
      <c r="S597" s="330"/>
      <c r="T597" s="330"/>
      <c r="U597" s="330"/>
      <c r="V597" s="330"/>
      <c r="W597" s="330"/>
      <c r="X597" s="330"/>
      <c r="Y597" s="330"/>
      <c r="Z597" s="330"/>
    </row>
    <row r="598" spans="1:26" ht="15.75" customHeight="1" x14ac:dyDescent="0.3">
      <c r="A598" s="330"/>
      <c r="B598" s="330"/>
      <c r="C598" s="330"/>
      <c r="D598" s="330"/>
      <c r="E598" s="330"/>
      <c r="F598" s="330"/>
      <c r="G598" s="330"/>
      <c r="H598" s="330"/>
      <c r="I598" s="330"/>
      <c r="J598" s="330"/>
      <c r="K598" s="330"/>
      <c r="L598" s="330"/>
      <c r="M598" s="330"/>
      <c r="N598" s="330"/>
      <c r="O598" s="330"/>
      <c r="P598" s="330"/>
      <c r="Q598" s="330"/>
      <c r="R598" s="330"/>
      <c r="S598" s="330"/>
      <c r="T598" s="330"/>
      <c r="U598" s="330"/>
      <c r="V598" s="330"/>
      <c r="W598" s="330"/>
      <c r="X598" s="330"/>
      <c r="Y598" s="330"/>
      <c r="Z598" s="330"/>
    </row>
    <row r="599" spans="1:26" ht="15.75" customHeight="1" x14ac:dyDescent="0.3">
      <c r="A599" s="330"/>
      <c r="B599" s="330"/>
      <c r="C599" s="330"/>
      <c r="D599" s="330"/>
      <c r="E599" s="330"/>
      <c r="F599" s="330"/>
      <c r="G599" s="330"/>
      <c r="H599" s="330"/>
      <c r="I599" s="330"/>
      <c r="J599" s="330"/>
      <c r="K599" s="330"/>
      <c r="L599" s="330"/>
      <c r="M599" s="330"/>
      <c r="N599" s="330"/>
      <c r="O599" s="330"/>
      <c r="P599" s="330"/>
      <c r="Q599" s="330"/>
      <c r="R599" s="330"/>
      <c r="S599" s="330"/>
      <c r="T599" s="330"/>
      <c r="U599" s="330"/>
      <c r="V599" s="330"/>
      <c r="W599" s="330"/>
      <c r="X599" s="330"/>
      <c r="Y599" s="330"/>
      <c r="Z599" s="330"/>
    </row>
    <row r="600" spans="1:26" ht="15.75" customHeight="1" x14ac:dyDescent="0.3">
      <c r="A600" s="330"/>
      <c r="B600" s="330"/>
      <c r="C600" s="330"/>
      <c r="D600" s="330"/>
      <c r="E600" s="330"/>
      <c r="F600" s="330"/>
      <c r="G600" s="330"/>
      <c r="H600" s="330"/>
      <c r="I600" s="330"/>
      <c r="J600" s="330"/>
      <c r="K600" s="330"/>
      <c r="L600" s="330"/>
      <c r="M600" s="330"/>
      <c r="N600" s="330"/>
      <c r="O600" s="330"/>
      <c r="P600" s="330"/>
      <c r="Q600" s="330"/>
      <c r="R600" s="330"/>
      <c r="S600" s="330"/>
      <c r="T600" s="330"/>
      <c r="U600" s="330"/>
      <c r="V600" s="330"/>
      <c r="W600" s="330"/>
      <c r="X600" s="330"/>
      <c r="Y600" s="330"/>
      <c r="Z600" s="330"/>
    </row>
    <row r="601" spans="1:26" ht="15.75" customHeight="1" x14ac:dyDescent="0.3">
      <c r="A601" s="330"/>
      <c r="B601" s="330"/>
      <c r="C601" s="330"/>
      <c r="D601" s="330"/>
      <c r="E601" s="330"/>
      <c r="F601" s="330"/>
      <c r="G601" s="330"/>
      <c r="H601" s="330"/>
      <c r="I601" s="330"/>
      <c r="J601" s="330"/>
      <c r="K601" s="330"/>
      <c r="L601" s="330"/>
      <c r="M601" s="330"/>
      <c r="N601" s="330"/>
      <c r="O601" s="330"/>
      <c r="P601" s="330"/>
      <c r="Q601" s="330"/>
      <c r="R601" s="330"/>
      <c r="S601" s="330"/>
      <c r="T601" s="330"/>
      <c r="U601" s="330"/>
      <c r="V601" s="330"/>
      <c r="W601" s="330"/>
      <c r="X601" s="330"/>
      <c r="Y601" s="330"/>
      <c r="Z601" s="330"/>
    </row>
    <row r="602" spans="1:26" ht="15.75" customHeight="1" x14ac:dyDescent="0.3">
      <c r="A602" s="330"/>
      <c r="B602" s="330"/>
      <c r="C602" s="330"/>
      <c r="D602" s="330"/>
      <c r="E602" s="330"/>
      <c r="F602" s="330"/>
      <c r="G602" s="330"/>
      <c r="H602" s="330"/>
      <c r="I602" s="330"/>
      <c r="J602" s="330"/>
      <c r="K602" s="330"/>
      <c r="L602" s="330"/>
      <c r="M602" s="330"/>
      <c r="N602" s="330"/>
      <c r="O602" s="330"/>
      <c r="P602" s="330"/>
      <c r="Q602" s="330"/>
      <c r="R602" s="330"/>
      <c r="S602" s="330"/>
      <c r="T602" s="330"/>
      <c r="U602" s="330"/>
      <c r="V602" s="330"/>
      <c r="W602" s="330"/>
      <c r="X602" s="330"/>
      <c r="Y602" s="330"/>
      <c r="Z602" s="330"/>
    </row>
    <row r="603" spans="1:26" ht="15.75" customHeight="1" x14ac:dyDescent="0.3">
      <c r="A603" s="330"/>
      <c r="B603" s="330"/>
      <c r="C603" s="330"/>
      <c r="D603" s="330"/>
      <c r="E603" s="330"/>
      <c r="F603" s="330"/>
      <c r="G603" s="330"/>
      <c r="H603" s="330"/>
      <c r="I603" s="330"/>
      <c r="J603" s="330"/>
      <c r="K603" s="330"/>
      <c r="L603" s="330"/>
      <c r="M603" s="330"/>
      <c r="N603" s="330"/>
      <c r="O603" s="330"/>
      <c r="P603" s="330"/>
      <c r="Q603" s="330"/>
      <c r="R603" s="330"/>
      <c r="S603" s="330"/>
      <c r="T603" s="330"/>
      <c r="U603" s="330"/>
      <c r="V603" s="330"/>
      <c r="W603" s="330"/>
      <c r="X603" s="330"/>
      <c r="Y603" s="330"/>
      <c r="Z603" s="330"/>
    </row>
    <row r="604" spans="1:26" ht="15.75" customHeight="1" x14ac:dyDescent="0.3">
      <c r="A604" s="330"/>
      <c r="B604" s="330"/>
      <c r="C604" s="330"/>
      <c r="D604" s="330"/>
      <c r="E604" s="330"/>
      <c r="F604" s="330"/>
      <c r="G604" s="330"/>
      <c r="H604" s="330"/>
      <c r="I604" s="330"/>
      <c r="J604" s="330"/>
      <c r="K604" s="330"/>
      <c r="L604" s="330"/>
      <c r="M604" s="330"/>
      <c r="N604" s="330"/>
      <c r="O604" s="330"/>
      <c r="P604" s="330"/>
      <c r="Q604" s="330"/>
      <c r="R604" s="330"/>
      <c r="S604" s="330"/>
      <c r="T604" s="330"/>
      <c r="U604" s="330"/>
      <c r="V604" s="330"/>
      <c r="W604" s="330"/>
      <c r="X604" s="330"/>
      <c r="Y604" s="330"/>
      <c r="Z604" s="330"/>
    </row>
    <row r="605" spans="1:26" ht="15.75" customHeight="1" x14ac:dyDescent="0.3">
      <c r="A605" s="330"/>
      <c r="B605" s="330"/>
      <c r="C605" s="330"/>
      <c r="D605" s="330"/>
      <c r="E605" s="330"/>
      <c r="F605" s="330"/>
      <c r="G605" s="330"/>
      <c r="H605" s="330"/>
      <c r="I605" s="330"/>
      <c r="J605" s="330"/>
      <c r="K605" s="330"/>
      <c r="L605" s="330"/>
      <c r="M605" s="330"/>
      <c r="N605" s="330"/>
      <c r="O605" s="330"/>
      <c r="P605" s="330"/>
      <c r="Q605" s="330"/>
      <c r="R605" s="330"/>
      <c r="S605" s="330"/>
      <c r="T605" s="330"/>
      <c r="U605" s="330"/>
      <c r="V605" s="330"/>
      <c r="W605" s="330"/>
      <c r="X605" s="330"/>
      <c r="Y605" s="330"/>
      <c r="Z605" s="330"/>
    </row>
    <row r="606" spans="1:26" ht="15.75" customHeight="1" x14ac:dyDescent="0.3">
      <c r="A606" s="330"/>
      <c r="B606" s="330"/>
      <c r="C606" s="330"/>
      <c r="D606" s="330"/>
      <c r="E606" s="330"/>
      <c r="F606" s="330"/>
      <c r="G606" s="330"/>
      <c r="H606" s="330"/>
      <c r="I606" s="330"/>
      <c r="J606" s="330"/>
      <c r="K606" s="330"/>
      <c r="L606" s="330"/>
      <c r="M606" s="330"/>
      <c r="N606" s="330"/>
      <c r="O606" s="330"/>
      <c r="P606" s="330"/>
      <c r="Q606" s="330"/>
      <c r="R606" s="330"/>
      <c r="S606" s="330"/>
      <c r="T606" s="330"/>
      <c r="U606" s="330"/>
      <c r="V606" s="330"/>
      <c r="W606" s="330"/>
      <c r="X606" s="330"/>
      <c r="Y606" s="330"/>
      <c r="Z606" s="330"/>
    </row>
    <row r="607" spans="1:26" ht="15.75" customHeight="1" x14ac:dyDescent="0.3">
      <c r="A607" s="330"/>
      <c r="B607" s="330"/>
      <c r="C607" s="330"/>
      <c r="D607" s="330"/>
      <c r="E607" s="330"/>
      <c r="F607" s="330"/>
      <c r="G607" s="330"/>
      <c r="H607" s="330"/>
      <c r="I607" s="330"/>
      <c r="J607" s="330"/>
      <c r="K607" s="330"/>
      <c r="L607" s="330"/>
      <c r="M607" s="330"/>
      <c r="N607" s="330"/>
      <c r="O607" s="330"/>
      <c r="P607" s="330"/>
      <c r="Q607" s="330"/>
      <c r="R607" s="330"/>
      <c r="S607" s="330"/>
      <c r="T607" s="330"/>
      <c r="U607" s="330"/>
      <c r="V607" s="330"/>
      <c r="W607" s="330"/>
      <c r="X607" s="330"/>
      <c r="Y607" s="330"/>
      <c r="Z607" s="330"/>
    </row>
    <row r="608" spans="1:26" ht="15.75" customHeight="1" x14ac:dyDescent="0.3">
      <c r="A608" s="330"/>
      <c r="B608" s="330"/>
      <c r="C608" s="330"/>
      <c r="D608" s="330"/>
      <c r="E608" s="330"/>
      <c r="F608" s="330"/>
      <c r="G608" s="330"/>
      <c r="H608" s="330"/>
      <c r="I608" s="330"/>
      <c r="J608" s="330"/>
      <c r="K608" s="330"/>
      <c r="L608" s="330"/>
      <c r="M608" s="330"/>
      <c r="N608" s="330"/>
      <c r="O608" s="330"/>
      <c r="P608" s="330"/>
      <c r="Q608" s="330"/>
      <c r="R608" s="330"/>
      <c r="S608" s="330"/>
      <c r="T608" s="330"/>
      <c r="U608" s="330"/>
      <c r="V608" s="330"/>
      <c r="W608" s="330"/>
      <c r="X608" s="330"/>
      <c r="Y608" s="330"/>
      <c r="Z608" s="330"/>
    </row>
    <row r="609" spans="1:26" ht="15.75" customHeight="1" x14ac:dyDescent="0.3">
      <c r="A609" s="330"/>
      <c r="B609" s="330"/>
      <c r="C609" s="330"/>
      <c r="D609" s="330"/>
      <c r="E609" s="330"/>
      <c r="F609" s="330"/>
      <c r="G609" s="330"/>
      <c r="H609" s="330"/>
      <c r="I609" s="330"/>
      <c r="J609" s="330"/>
      <c r="K609" s="330"/>
      <c r="L609" s="330"/>
      <c r="M609" s="330"/>
      <c r="N609" s="330"/>
      <c r="O609" s="330"/>
      <c r="P609" s="330"/>
      <c r="Q609" s="330"/>
      <c r="R609" s="330"/>
      <c r="S609" s="330"/>
      <c r="T609" s="330"/>
      <c r="U609" s="330"/>
      <c r="V609" s="330"/>
      <c r="W609" s="330"/>
      <c r="X609" s="330"/>
      <c r="Y609" s="330"/>
      <c r="Z609" s="330"/>
    </row>
    <row r="610" spans="1:26" ht="15.75" customHeight="1" x14ac:dyDescent="0.3">
      <c r="A610" s="330"/>
      <c r="B610" s="330"/>
      <c r="C610" s="330"/>
      <c r="D610" s="330"/>
      <c r="E610" s="330"/>
      <c r="F610" s="330"/>
      <c r="G610" s="330"/>
      <c r="H610" s="330"/>
      <c r="I610" s="330"/>
      <c r="J610" s="330"/>
      <c r="K610" s="330"/>
      <c r="L610" s="330"/>
      <c r="M610" s="330"/>
      <c r="N610" s="330"/>
      <c r="O610" s="330"/>
      <c r="P610" s="330"/>
      <c r="Q610" s="330"/>
      <c r="R610" s="330"/>
      <c r="S610" s="330"/>
      <c r="T610" s="330"/>
      <c r="U610" s="330"/>
      <c r="V610" s="330"/>
      <c r="W610" s="330"/>
      <c r="X610" s="330"/>
      <c r="Y610" s="330"/>
      <c r="Z610" s="330"/>
    </row>
    <row r="611" spans="1:26" ht="15.75" customHeight="1" x14ac:dyDescent="0.3">
      <c r="A611" s="330"/>
      <c r="B611" s="330"/>
      <c r="C611" s="330"/>
      <c r="D611" s="330"/>
      <c r="E611" s="330"/>
      <c r="F611" s="330"/>
      <c r="G611" s="330"/>
      <c r="H611" s="330"/>
      <c r="I611" s="330"/>
      <c r="J611" s="330"/>
      <c r="K611" s="330"/>
      <c r="L611" s="330"/>
      <c r="M611" s="330"/>
      <c r="N611" s="330"/>
      <c r="O611" s="330"/>
      <c r="P611" s="330"/>
      <c r="Q611" s="330"/>
      <c r="R611" s="330"/>
      <c r="S611" s="330"/>
      <c r="T611" s="330"/>
      <c r="U611" s="330"/>
      <c r="V611" s="330"/>
      <c r="W611" s="330"/>
      <c r="X611" s="330"/>
      <c r="Y611" s="330"/>
      <c r="Z611" s="330"/>
    </row>
    <row r="612" spans="1:26" ht="15.75" customHeight="1" x14ac:dyDescent="0.3">
      <c r="A612" s="330"/>
      <c r="B612" s="330"/>
      <c r="C612" s="330"/>
      <c r="D612" s="330"/>
      <c r="E612" s="330"/>
      <c r="F612" s="330"/>
      <c r="G612" s="330"/>
      <c r="H612" s="330"/>
      <c r="I612" s="330"/>
      <c r="J612" s="330"/>
      <c r="K612" s="330"/>
      <c r="L612" s="330"/>
      <c r="M612" s="330"/>
      <c r="N612" s="330"/>
      <c r="O612" s="330"/>
      <c r="P612" s="330"/>
      <c r="Q612" s="330"/>
      <c r="R612" s="330"/>
      <c r="S612" s="330"/>
      <c r="T612" s="330"/>
      <c r="U612" s="330"/>
      <c r="V612" s="330"/>
      <c r="W612" s="330"/>
      <c r="X612" s="330"/>
      <c r="Y612" s="330"/>
      <c r="Z612" s="330"/>
    </row>
    <row r="613" spans="1:26" ht="15.75" customHeight="1" x14ac:dyDescent="0.3">
      <c r="A613" s="330"/>
      <c r="B613" s="330"/>
      <c r="C613" s="330"/>
      <c r="D613" s="330"/>
      <c r="E613" s="330"/>
      <c r="F613" s="330"/>
      <c r="G613" s="330"/>
      <c r="H613" s="330"/>
      <c r="I613" s="330"/>
      <c r="J613" s="330"/>
      <c r="K613" s="330"/>
      <c r="L613" s="330"/>
      <c r="M613" s="330"/>
      <c r="N613" s="330"/>
      <c r="O613" s="330"/>
      <c r="P613" s="330"/>
      <c r="Q613" s="330"/>
      <c r="R613" s="330"/>
      <c r="S613" s="330"/>
      <c r="T613" s="330"/>
      <c r="U613" s="330"/>
      <c r="V613" s="330"/>
      <c r="W613" s="330"/>
      <c r="X613" s="330"/>
      <c r="Y613" s="330"/>
      <c r="Z613" s="330"/>
    </row>
    <row r="614" spans="1:26" ht="15.75" customHeight="1" x14ac:dyDescent="0.3">
      <c r="A614" s="330"/>
      <c r="B614" s="330"/>
      <c r="C614" s="330"/>
      <c r="D614" s="330"/>
      <c r="E614" s="330"/>
      <c r="F614" s="330"/>
      <c r="G614" s="330"/>
      <c r="H614" s="330"/>
      <c r="I614" s="330"/>
      <c r="J614" s="330"/>
      <c r="K614" s="330"/>
      <c r="L614" s="330"/>
      <c r="M614" s="330"/>
      <c r="N614" s="330"/>
      <c r="O614" s="330"/>
      <c r="P614" s="330"/>
      <c r="Q614" s="330"/>
      <c r="R614" s="330"/>
      <c r="S614" s="330"/>
      <c r="T614" s="330"/>
      <c r="U614" s="330"/>
      <c r="V614" s="330"/>
      <c r="W614" s="330"/>
      <c r="X614" s="330"/>
      <c r="Y614" s="330"/>
      <c r="Z614" s="330"/>
    </row>
    <row r="615" spans="1:26" ht="15.75" customHeight="1" x14ac:dyDescent="0.3">
      <c r="A615" s="330"/>
      <c r="B615" s="330"/>
      <c r="C615" s="330"/>
      <c r="D615" s="330"/>
      <c r="E615" s="330"/>
      <c r="F615" s="330"/>
      <c r="G615" s="330"/>
      <c r="H615" s="330"/>
      <c r="I615" s="330"/>
      <c r="J615" s="330"/>
      <c r="K615" s="330"/>
      <c r="L615" s="330"/>
      <c r="M615" s="330"/>
      <c r="N615" s="330"/>
      <c r="O615" s="330"/>
      <c r="P615" s="330"/>
      <c r="Q615" s="330"/>
      <c r="R615" s="330"/>
      <c r="S615" s="330"/>
      <c r="T615" s="330"/>
      <c r="U615" s="330"/>
      <c r="V615" s="330"/>
      <c r="W615" s="330"/>
      <c r="X615" s="330"/>
      <c r="Y615" s="330"/>
      <c r="Z615" s="330"/>
    </row>
    <row r="616" spans="1:26" ht="15.75" customHeight="1" x14ac:dyDescent="0.3">
      <c r="A616" s="330"/>
      <c r="B616" s="330"/>
      <c r="C616" s="330"/>
      <c r="D616" s="330"/>
      <c r="E616" s="330"/>
      <c r="F616" s="330"/>
      <c r="G616" s="330"/>
      <c r="H616" s="330"/>
      <c r="I616" s="330"/>
      <c r="J616" s="330"/>
      <c r="K616" s="330"/>
      <c r="L616" s="330"/>
      <c r="M616" s="330"/>
      <c r="N616" s="330"/>
      <c r="O616" s="330"/>
      <c r="P616" s="330"/>
      <c r="Q616" s="330"/>
      <c r="R616" s="330"/>
      <c r="S616" s="330"/>
      <c r="T616" s="330"/>
      <c r="U616" s="330"/>
      <c r="V616" s="330"/>
      <c r="W616" s="330"/>
      <c r="X616" s="330"/>
      <c r="Y616" s="330"/>
      <c r="Z616" s="330"/>
    </row>
    <row r="617" spans="1:26" ht="15.75" customHeight="1" x14ac:dyDescent="0.3">
      <c r="A617" s="330"/>
      <c r="B617" s="330"/>
      <c r="C617" s="330"/>
      <c r="D617" s="330"/>
      <c r="E617" s="330"/>
      <c r="F617" s="330"/>
      <c r="G617" s="330"/>
      <c r="H617" s="330"/>
      <c r="I617" s="330"/>
      <c r="J617" s="330"/>
      <c r="K617" s="330"/>
      <c r="L617" s="330"/>
      <c r="M617" s="330"/>
      <c r="N617" s="330"/>
      <c r="O617" s="330"/>
      <c r="P617" s="330"/>
      <c r="Q617" s="330"/>
      <c r="R617" s="330"/>
      <c r="S617" s="330"/>
      <c r="T617" s="330"/>
      <c r="U617" s="330"/>
      <c r="V617" s="330"/>
      <c r="W617" s="330"/>
      <c r="X617" s="330"/>
      <c r="Y617" s="330"/>
      <c r="Z617" s="330"/>
    </row>
    <row r="618" spans="1:26" ht="15.75" customHeight="1" x14ac:dyDescent="0.3">
      <c r="A618" s="330"/>
      <c r="B618" s="330"/>
      <c r="C618" s="330"/>
      <c r="D618" s="330"/>
      <c r="E618" s="330"/>
      <c r="F618" s="330"/>
      <c r="G618" s="330"/>
      <c r="H618" s="330"/>
      <c r="I618" s="330"/>
      <c r="J618" s="330"/>
      <c r="K618" s="330"/>
      <c r="L618" s="330"/>
      <c r="M618" s="330"/>
      <c r="N618" s="330"/>
      <c r="O618" s="330"/>
      <c r="P618" s="330"/>
      <c r="Q618" s="330"/>
      <c r="R618" s="330"/>
      <c r="S618" s="330"/>
      <c r="T618" s="330"/>
      <c r="U618" s="330"/>
      <c r="V618" s="330"/>
      <c r="W618" s="330"/>
      <c r="X618" s="330"/>
      <c r="Y618" s="330"/>
      <c r="Z618" s="330"/>
    </row>
    <row r="619" spans="1:26" ht="15.75" customHeight="1" x14ac:dyDescent="0.3">
      <c r="A619" s="330"/>
      <c r="B619" s="330"/>
      <c r="C619" s="330"/>
      <c r="D619" s="330"/>
      <c r="E619" s="330"/>
      <c r="F619" s="330"/>
      <c r="G619" s="330"/>
      <c r="H619" s="330"/>
      <c r="I619" s="330"/>
      <c r="J619" s="330"/>
      <c r="K619" s="330"/>
      <c r="L619" s="330"/>
      <c r="M619" s="330"/>
      <c r="N619" s="330"/>
      <c r="O619" s="330"/>
      <c r="P619" s="330"/>
      <c r="Q619" s="330"/>
      <c r="R619" s="330"/>
      <c r="S619" s="330"/>
      <c r="T619" s="330"/>
      <c r="U619" s="330"/>
      <c r="V619" s="330"/>
      <c r="W619" s="330"/>
      <c r="X619" s="330"/>
      <c r="Y619" s="330"/>
      <c r="Z619" s="330"/>
    </row>
    <row r="620" spans="1:26" ht="15.75" customHeight="1" x14ac:dyDescent="0.3">
      <c r="A620" s="330"/>
      <c r="B620" s="330"/>
      <c r="C620" s="330"/>
      <c r="D620" s="330"/>
      <c r="E620" s="330"/>
      <c r="F620" s="330"/>
      <c r="G620" s="330"/>
      <c r="H620" s="330"/>
      <c r="I620" s="330"/>
      <c r="J620" s="330"/>
      <c r="K620" s="330"/>
      <c r="L620" s="330"/>
      <c r="M620" s="330"/>
      <c r="N620" s="330"/>
      <c r="O620" s="330"/>
      <c r="P620" s="330"/>
      <c r="Q620" s="330"/>
      <c r="R620" s="330"/>
      <c r="S620" s="330"/>
      <c r="T620" s="330"/>
      <c r="U620" s="330"/>
      <c r="V620" s="330"/>
      <c r="W620" s="330"/>
      <c r="X620" s="330"/>
      <c r="Y620" s="330"/>
      <c r="Z620" s="330"/>
    </row>
    <row r="621" spans="1:26" ht="15.75" customHeight="1" x14ac:dyDescent="0.3">
      <c r="A621" s="330"/>
      <c r="B621" s="330"/>
      <c r="C621" s="330"/>
      <c r="D621" s="330"/>
      <c r="E621" s="330"/>
      <c r="F621" s="330"/>
      <c r="G621" s="330"/>
      <c r="H621" s="330"/>
      <c r="I621" s="330"/>
      <c r="J621" s="330"/>
      <c r="K621" s="330"/>
      <c r="L621" s="330"/>
      <c r="M621" s="330"/>
      <c r="N621" s="330"/>
      <c r="O621" s="330"/>
      <c r="P621" s="330"/>
      <c r="Q621" s="330"/>
      <c r="R621" s="330"/>
      <c r="S621" s="330"/>
      <c r="T621" s="330"/>
      <c r="U621" s="330"/>
      <c r="V621" s="330"/>
      <c r="W621" s="330"/>
      <c r="X621" s="330"/>
      <c r="Y621" s="330"/>
      <c r="Z621" s="330"/>
    </row>
    <row r="622" spans="1:26" ht="15.75" customHeight="1" x14ac:dyDescent="0.3">
      <c r="A622" s="330"/>
      <c r="B622" s="330"/>
      <c r="C622" s="330"/>
      <c r="D622" s="330"/>
      <c r="E622" s="330"/>
      <c r="F622" s="330"/>
      <c r="G622" s="330"/>
      <c r="H622" s="330"/>
      <c r="I622" s="330"/>
      <c r="J622" s="330"/>
      <c r="K622" s="330"/>
      <c r="L622" s="330"/>
      <c r="M622" s="330"/>
      <c r="N622" s="330"/>
      <c r="O622" s="330"/>
      <c r="P622" s="330"/>
      <c r="Q622" s="330"/>
      <c r="R622" s="330"/>
      <c r="S622" s="330"/>
      <c r="T622" s="330"/>
      <c r="U622" s="330"/>
      <c r="V622" s="330"/>
      <c r="W622" s="330"/>
      <c r="X622" s="330"/>
      <c r="Y622" s="330"/>
      <c r="Z622" s="330"/>
    </row>
    <row r="623" spans="1:26" ht="15.75" customHeight="1" x14ac:dyDescent="0.3">
      <c r="A623" s="330"/>
      <c r="B623" s="330"/>
      <c r="C623" s="330"/>
      <c r="D623" s="330"/>
      <c r="E623" s="330"/>
      <c r="F623" s="330"/>
      <c r="G623" s="330"/>
      <c r="H623" s="330"/>
      <c r="I623" s="330"/>
      <c r="J623" s="330"/>
      <c r="K623" s="330"/>
      <c r="L623" s="330"/>
      <c r="M623" s="330"/>
      <c r="N623" s="330"/>
      <c r="O623" s="330"/>
      <c r="P623" s="330"/>
      <c r="Q623" s="330"/>
      <c r="R623" s="330"/>
      <c r="S623" s="330"/>
      <c r="T623" s="330"/>
      <c r="U623" s="330"/>
      <c r="V623" s="330"/>
      <c r="W623" s="330"/>
      <c r="X623" s="330"/>
      <c r="Y623" s="330"/>
      <c r="Z623" s="330"/>
    </row>
    <row r="624" spans="1:26" ht="15.75" customHeight="1" x14ac:dyDescent="0.3">
      <c r="A624" s="330"/>
      <c r="B624" s="330"/>
      <c r="C624" s="330"/>
      <c r="D624" s="330"/>
      <c r="E624" s="330"/>
      <c r="F624" s="330"/>
      <c r="G624" s="330"/>
      <c r="H624" s="330"/>
      <c r="I624" s="330"/>
      <c r="J624" s="330"/>
      <c r="K624" s="330"/>
      <c r="L624" s="330"/>
      <c r="M624" s="330"/>
      <c r="N624" s="330"/>
      <c r="O624" s="330"/>
      <c r="P624" s="330"/>
      <c r="Q624" s="330"/>
      <c r="R624" s="330"/>
      <c r="S624" s="330"/>
      <c r="T624" s="330"/>
      <c r="U624" s="330"/>
      <c r="V624" s="330"/>
      <c r="W624" s="330"/>
      <c r="X624" s="330"/>
      <c r="Y624" s="330"/>
      <c r="Z624" s="330"/>
    </row>
    <row r="625" spans="1:26" ht="15.75" customHeight="1" x14ac:dyDescent="0.3">
      <c r="A625" s="330"/>
      <c r="B625" s="330"/>
      <c r="C625" s="330"/>
      <c r="D625" s="330"/>
      <c r="E625" s="330"/>
      <c r="F625" s="330"/>
      <c r="G625" s="330"/>
      <c r="H625" s="330"/>
      <c r="I625" s="330"/>
      <c r="J625" s="330"/>
      <c r="K625" s="330"/>
      <c r="L625" s="330"/>
      <c r="M625" s="330"/>
      <c r="N625" s="330"/>
      <c r="O625" s="330"/>
      <c r="P625" s="330"/>
      <c r="Q625" s="330"/>
      <c r="R625" s="330"/>
      <c r="S625" s="330"/>
      <c r="T625" s="330"/>
      <c r="U625" s="330"/>
      <c r="V625" s="330"/>
      <c r="W625" s="330"/>
      <c r="X625" s="330"/>
      <c r="Y625" s="330"/>
      <c r="Z625" s="330"/>
    </row>
    <row r="626" spans="1:26" ht="15.75" customHeight="1" x14ac:dyDescent="0.3">
      <c r="A626" s="330"/>
      <c r="B626" s="330"/>
      <c r="C626" s="330"/>
      <c r="D626" s="330"/>
      <c r="E626" s="330"/>
      <c r="F626" s="330"/>
      <c r="G626" s="330"/>
      <c r="H626" s="330"/>
      <c r="I626" s="330"/>
      <c r="J626" s="330"/>
      <c r="K626" s="330"/>
      <c r="L626" s="330"/>
      <c r="M626" s="330"/>
      <c r="N626" s="330"/>
      <c r="O626" s="330"/>
      <c r="P626" s="330"/>
      <c r="Q626" s="330"/>
      <c r="R626" s="330"/>
      <c r="S626" s="330"/>
      <c r="T626" s="330"/>
      <c r="U626" s="330"/>
      <c r="V626" s="330"/>
      <c r="W626" s="330"/>
      <c r="X626" s="330"/>
      <c r="Y626" s="330"/>
      <c r="Z626" s="330"/>
    </row>
    <row r="627" spans="1:26" ht="15.75" customHeight="1" x14ac:dyDescent="0.3">
      <c r="A627" s="330"/>
      <c r="B627" s="330"/>
      <c r="C627" s="330"/>
      <c r="D627" s="330"/>
      <c r="E627" s="330"/>
      <c r="F627" s="330"/>
      <c r="G627" s="330"/>
      <c r="H627" s="330"/>
      <c r="I627" s="330"/>
      <c r="J627" s="330"/>
      <c r="K627" s="330"/>
      <c r="L627" s="330"/>
      <c r="M627" s="330"/>
      <c r="N627" s="330"/>
      <c r="O627" s="330"/>
      <c r="P627" s="330"/>
      <c r="Q627" s="330"/>
      <c r="R627" s="330"/>
      <c r="S627" s="330"/>
      <c r="T627" s="330"/>
      <c r="U627" s="330"/>
      <c r="V627" s="330"/>
      <c r="W627" s="330"/>
      <c r="X627" s="330"/>
      <c r="Y627" s="330"/>
      <c r="Z627" s="330"/>
    </row>
    <row r="628" spans="1:26" ht="15.75" customHeight="1" x14ac:dyDescent="0.3">
      <c r="A628" s="330"/>
      <c r="B628" s="330"/>
      <c r="C628" s="330"/>
      <c r="D628" s="330"/>
      <c r="E628" s="330"/>
      <c r="F628" s="330"/>
      <c r="G628" s="330"/>
      <c r="H628" s="330"/>
      <c r="I628" s="330"/>
      <c r="J628" s="330"/>
      <c r="K628" s="330"/>
      <c r="L628" s="330"/>
      <c r="M628" s="330"/>
      <c r="N628" s="330"/>
      <c r="O628" s="330"/>
      <c r="P628" s="330"/>
      <c r="Q628" s="330"/>
      <c r="R628" s="330"/>
      <c r="S628" s="330"/>
      <c r="T628" s="330"/>
      <c r="U628" s="330"/>
      <c r="V628" s="330"/>
      <c r="W628" s="330"/>
      <c r="X628" s="330"/>
      <c r="Y628" s="330"/>
      <c r="Z628" s="330"/>
    </row>
    <row r="629" spans="1:26" ht="15.75" customHeight="1" x14ac:dyDescent="0.3">
      <c r="A629" s="330"/>
      <c r="B629" s="330"/>
      <c r="C629" s="330"/>
      <c r="D629" s="330"/>
      <c r="E629" s="330"/>
      <c r="F629" s="330"/>
      <c r="G629" s="330"/>
      <c r="H629" s="330"/>
      <c r="I629" s="330"/>
      <c r="J629" s="330"/>
      <c r="K629" s="330"/>
      <c r="L629" s="330"/>
      <c r="M629" s="330"/>
      <c r="N629" s="330"/>
      <c r="O629" s="330"/>
      <c r="P629" s="330"/>
      <c r="Q629" s="330"/>
      <c r="R629" s="330"/>
      <c r="S629" s="330"/>
      <c r="T629" s="330"/>
      <c r="U629" s="330"/>
      <c r="V629" s="330"/>
      <c r="W629" s="330"/>
      <c r="X629" s="330"/>
      <c r="Y629" s="330"/>
      <c r="Z629" s="330"/>
    </row>
    <row r="630" spans="1:26" ht="15.75" customHeight="1" x14ac:dyDescent="0.3">
      <c r="A630" s="330"/>
      <c r="B630" s="330"/>
      <c r="C630" s="330"/>
      <c r="D630" s="330"/>
      <c r="E630" s="330"/>
      <c r="F630" s="330"/>
      <c r="G630" s="330"/>
      <c r="H630" s="330"/>
      <c r="I630" s="330"/>
      <c r="J630" s="330"/>
      <c r="K630" s="330"/>
      <c r="L630" s="330"/>
      <c r="M630" s="330"/>
      <c r="N630" s="330"/>
      <c r="O630" s="330"/>
      <c r="P630" s="330"/>
      <c r="Q630" s="330"/>
      <c r="R630" s="330"/>
      <c r="S630" s="330"/>
      <c r="T630" s="330"/>
      <c r="U630" s="330"/>
      <c r="V630" s="330"/>
      <c r="W630" s="330"/>
      <c r="X630" s="330"/>
      <c r="Y630" s="330"/>
      <c r="Z630" s="330"/>
    </row>
    <row r="631" spans="1:26" ht="15.75" customHeight="1" x14ac:dyDescent="0.3">
      <c r="A631" s="330"/>
      <c r="B631" s="330"/>
      <c r="C631" s="330"/>
      <c r="D631" s="330"/>
      <c r="E631" s="330"/>
      <c r="F631" s="330"/>
      <c r="G631" s="330"/>
      <c r="H631" s="330"/>
      <c r="I631" s="330"/>
      <c r="J631" s="330"/>
      <c r="K631" s="330"/>
      <c r="L631" s="330"/>
      <c r="M631" s="330"/>
      <c r="N631" s="330"/>
      <c r="O631" s="330"/>
      <c r="P631" s="330"/>
      <c r="Q631" s="330"/>
      <c r="R631" s="330"/>
      <c r="S631" s="330"/>
      <c r="T631" s="330"/>
      <c r="U631" s="330"/>
      <c r="V631" s="330"/>
      <c r="W631" s="330"/>
      <c r="X631" s="330"/>
      <c r="Y631" s="330"/>
      <c r="Z631" s="330"/>
    </row>
    <row r="632" spans="1:26" ht="15.75" customHeight="1" x14ac:dyDescent="0.3">
      <c r="A632" s="330"/>
      <c r="B632" s="330"/>
      <c r="C632" s="330"/>
      <c r="D632" s="330"/>
      <c r="E632" s="330"/>
      <c r="F632" s="330"/>
      <c r="G632" s="330"/>
      <c r="H632" s="330"/>
      <c r="I632" s="330"/>
      <c r="J632" s="330"/>
      <c r="K632" s="330"/>
      <c r="L632" s="330"/>
      <c r="M632" s="330"/>
      <c r="N632" s="330"/>
      <c r="O632" s="330"/>
      <c r="P632" s="330"/>
      <c r="Q632" s="330"/>
      <c r="R632" s="330"/>
      <c r="S632" s="330"/>
      <c r="T632" s="330"/>
      <c r="U632" s="330"/>
      <c r="V632" s="330"/>
      <c r="W632" s="330"/>
      <c r="X632" s="330"/>
      <c r="Y632" s="330"/>
      <c r="Z632" s="330"/>
    </row>
    <row r="633" spans="1:26" ht="15.75" customHeight="1" x14ac:dyDescent="0.3">
      <c r="A633" s="330"/>
      <c r="B633" s="330"/>
      <c r="C633" s="330"/>
      <c r="D633" s="330"/>
      <c r="E633" s="330"/>
      <c r="F633" s="330"/>
      <c r="G633" s="330"/>
      <c r="H633" s="330"/>
      <c r="I633" s="330"/>
      <c r="J633" s="330"/>
      <c r="K633" s="330"/>
      <c r="L633" s="330"/>
      <c r="M633" s="330"/>
      <c r="N633" s="330"/>
      <c r="O633" s="330"/>
      <c r="P633" s="330"/>
      <c r="Q633" s="330"/>
      <c r="R633" s="330"/>
      <c r="S633" s="330"/>
      <c r="T633" s="330"/>
      <c r="U633" s="330"/>
      <c r="V633" s="330"/>
      <c r="W633" s="330"/>
      <c r="X633" s="330"/>
      <c r="Y633" s="330"/>
      <c r="Z633" s="330"/>
    </row>
    <row r="634" spans="1:26" ht="15.75" customHeight="1" x14ac:dyDescent="0.3">
      <c r="A634" s="330"/>
      <c r="B634" s="330"/>
      <c r="C634" s="330"/>
      <c r="D634" s="330"/>
      <c r="E634" s="330"/>
      <c r="F634" s="330"/>
      <c r="G634" s="330"/>
      <c r="H634" s="330"/>
      <c r="I634" s="330"/>
      <c r="J634" s="330"/>
      <c r="K634" s="330"/>
      <c r="L634" s="330"/>
      <c r="M634" s="330"/>
      <c r="N634" s="330"/>
      <c r="O634" s="330"/>
      <c r="P634" s="330"/>
      <c r="Q634" s="330"/>
      <c r="R634" s="330"/>
      <c r="S634" s="330"/>
      <c r="T634" s="330"/>
      <c r="U634" s="330"/>
      <c r="V634" s="330"/>
      <c r="W634" s="330"/>
      <c r="X634" s="330"/>
      <c r="Y634" s="330"/>
      <c r="Z634" s="330"/>
    </row>
    <row r="635" spans="1:26" ht="15.75" customHeight="1" x14ac:dyDescent="0.3">
      <c r="A635" s="330"/>
      <c r="B635" s="330"/>
      <c r="C635" s="330"/>
      <c r="D635" s="330"/>
      <c r="E635" s="330"/>
      <c r="F635" s="330"/>
      <c r="G635" s="330"/>
      <c r="H635" s="330"/>
      <c r="I635" s="330"/>
      <c r="J635" s="330"/>
      <c r="K635" s="330"/>
      <c r="L635" s="330"/>
      <c r="M635" s="330"/>
      <c r="N635" s="330"/>
      <c r="O635" s="330"/>
      <c r="P635" s="330"/>
      <c r="Q635" s="330"/>
      <c r="R635" s="330"/>
      <c r="S635" s="330"/>
      <c r="T635" s="330"/>
      <c r="U635" s="330"/>
      <c r="V635" s="330"/>
      <c r="W635" s="330"/>
      <c r="X635" s="330"/>
      <c r="Y635" s="330"/>
      <c r="Z635" s="330"/>
    </row>
    <row r="636" spans="1:26" ht="15.75" customHeight="1" x14ac:dyDescent="0.3">
      <c r="A636" s="330"/>
      <c r="B636" s="330"/>
      <c r="C636" s="330"/>
      <c r="D636" s="330"/>
      <c r="E636" s="330"/>
      <c r="F636" s="330"/>
      <c r="G636" s="330"/>
      <c r="H636" s="330"/>
      <c r="I636" s="330"/>
      <c r="J636" s="330"/>
      <c r="K636" s="330"/>
      <c r="L636" s="330"/>
      <c r="M636" s="330"/>
      <c r="N636" s="330"/>
      <c r="O636" s="330"/>
      <c r="P636" s="330"/>
      <c r="Q636" s="330"/>
      <c r="R636" s="330"/>
      <c r="S636" s="330"/>
      <c r="T636" s="330"/>
      <c r="U636" s="330"/>
      <c r="V636" s="330"/>
      <c r="W636" s="330"/>
      <c r="X636" s="330"/>
      <c r="Y636" s="330"/>
      <c r="Z636" s="330"/>
    </row>
    <row r="637" spans="1:26" ht="15.75" customHeight="1" x14ac:dyDescent="0.3">
      <c r="A637" s="330"/>
      <c r="B637" s="330"/>
      <c r="C637" s="330"/>
      <c r="D637" s="330"/>
      <c r="E637" s="330"/>
      <c r="F637" s="330"/>
      <c r="G637" s="330"/>
      <c r="H637" s="330"/>
      <c r="I637" s="330"/>
      <c r="J637" s="330"/>
      <c r="K637" s="330"/>
      <c r="L637" s="330"/>
      <c r="M637" s="330"/>
      <c r="N637" s="330"/>
      <c r="O637" s="330"/>
      <c r="P637" s="330"/>
      <c r="Q637" s="330"/>
      <c r="R637" s="330"/>
      <c r="S637" s="330"/>
      <c r="T637" s="330"/>
      <c r="U637" s="330"/>
      <c r="V637" s="330"/>
      <c r="W637" s="330"/>
      <c r="X637" s="330"/>
      <c r="Y637" s="330"/>
      <c r="Z637" s="330"/>
    </row>
    <row r="638" spans="1:26" ht="15.75" customHeight="1" x14ac:dyDescent="0.3">
      <c r="A638" s="330"/>
      <c r="B638" s="330"/>
      <c r="C638" s="330"/>
      <c r="D638" s="330"/>
      <c r="E638" s="330"/>
      <c r="F638" s="330"/>
      <c r="G638" s="330"/>
      <c r="H638" s="330"/>
      <c r="I638" s="330"/>
      <c r="J638" s="330"/>
      <c r="K638" s="330"/>
      <c r="L638" s="330"/>
      <c r="M638" s="330"/>
      <c r="N638" s="330"/>
      <c r="O638" s="330"/>
      <c r="P638" s="330"/>
      <c r="Q638" s="330"/>
      <c r="R638" s="330"/>
      <c r="S638" s="330"/>
      <c r="T638" s="330"/>
      <c r="U638" s="330"/>
      <c r="V638" s="330"/>
      <c r="W638" s="330"/>
      <c r="X638" s="330"/>
      <c r="Y638" s="330"/>
      <c r="Z638" s="330"/>
    </row>
    <row r="639" spans="1:26" ht="15.75" customHeight="1" x14ac:dyDescent="0.3">
      <c r="A639" s="330"/>
      <c r="B639" s="330"/>
      <c r="C639" s="330"/>
      <c r="D639" s="330"/>
      <c r="E639" s="330"/>
      <c r="F639" s="330"/>
      <c r="G639" s="330"/>
      <c r="H639" s="330"/>
      <c r="I639" s="330"/>
      <c r="J639" s="330"/>
      <c r="K639" s="330"/>
      <c r="L639" s="330"/>
      <c r="M639" s="330"/>
      <c r="N639" s="330"/>
      <c r="O639" s="330"/>
      <c r="P639" s="330"/>
      <c r="Q639" s="330"/>
      <c r="R639" s="330"/>
      <c r="S639" s="330"/>
      <c r="T639" s="330"/>
      <c r="U639" s="330"/>
      <c r="V639" s="330"/>
      <c r="W639" s="330"/>
      <c r="X639" s="330"/>
      <c r="Y639" s="330"/>
      <c r="Z639" s="330"/>
    </row>
    <row r="640" spans="1:26" ht="15.75" customHeight="1" x14ac:dyDescent="0.3">
      <c r="A640" s="330"/>
      <c r="B640" s="330"/>
      <c r="C640" s="330"/>
      <c r="D640" s="330"/>
      <c r="E640" s="330"/>
      <c r="F640" s="330"/>
      <c r="G640" s="330"/>
      <c r="H640" s="330"/>
      <c r="I640" s="330"/>
      <c r="J640" s="330"/>
      <c r="K640" s="330"/>
      <c r="L640" s="330"/>
      <c r="M640" s="330"/>
      <c r="N640" s="330"/>
      <c r="O640" s="330"/>
      <c r="P640" s="330"/>
      <c r="Q640" s="330"/>
      <c r="R640" s="330"/>
      <c r="S640" s="330"/>
      <c r="T640" s="330"/>
      <c r="U640" s="330"/>
      <c r="V640" s="330"/>
      <c r="W640" s="330"/>
      <c r="X640" s="330"/>
      <c r="Y640" s="330"/>
      <c r="Z640" s="330"/>
    </row>
    <row r="641" spans="1:26" ht="15.75" customHeight="1" x14ac:dyDescent="0.3">
      <c r="A641" s="330"/>
      <c r="B641" s="330"/>
      <c r="C641" s="330"/>
      <c r="D641" s="330"/>
      <c r="E641" s="330"/>
      <c r="F641" s="330"/>
      <c r="G641" s="330"/>
      <c r="H641" s="330"/>
      <c r="I641" s="330"/>
      <c r="J641" s="330"/>
      <c r="K641" s="330"/>
      <c r="L641" s="330"/>
      <c r="M641" s="330"/>
      <c r="N641" s="330"/>
      <c r="O641" s="330"/>
      <c r="P641" s="330"/>
      <c r="Q641" s="330"/>
      <c r="R641" s="330"/>
      <c r="S641" s="330"/>
      <c r="T641" s="330"/>
      <c r="U641" s="330"/>
      <c r="V641" s="330"/>
      <c r="W641" s="330"/>
      <c r="X641" s="330"/>
      <c r="Y641" s="330"/>
      <c r="Z641" s="330"/>
    </row>
    <row r="642" spans="1:26" ht="15.75" customHeight="1" x14ac:dyDescent="0.3">
      <c r="A642" s="330"/>
      <c r="B642" s="330"/>
      <c r="C642" s="330"/>
      <c r="D642" s="330"/>
      <c r="E642" s="330"/>
      <c r="F642" s="330"/>
      <c r="G642" s="330"/>
      <c r="H642" s="330"/>
      <c r="I642" s="330"/>
      <c r="J642" s="330"/>
      <c r="K642" s="330"/>
      <c r="L642" s="330"/>
      <c r="M642" s="330"/>
      <c r="N642" s="330"/>
      <c r="O642" s="330"/>
      <c r="P642" s="330"/>
      <c r="Q642" s="330"/>
      <c r="R642" s="330"/>
      <c r="S642" s="330"/>
      <c r="T642" s="330"/>
      <c r="U642" s="330"/>
      <c r="V642" s="330"/>
      <c r="W642" s="330"/>
      <c r="X642" s="330"/>
      <c r="Y642" s="330"/>
      <c r="Z642" s="330"/>
    </row>
    <row r="643" spans="1:26" ht="15.75" customHeight="1" x14ac:dyDescent="0.3">
      <c r="A643" s="330"/>
      <c r="B643" s="330"/>
      <c r="C643" s="330"/>
      <c r="D643" s="330"/>
      <c r="E643" s="330"/>
      <c r="F643" s="330"/>
      <c r="G643" s="330"/>
      <c r="H643" s="330"/>
      <c r="I643" s="330"/>
      <c r="J643" s="330"/>
      <c r="K643" s="330"/>
      <c r="L643" s="330"/>
      <c r="M643" s="330"/>
      <c r="N643" s="330"/>
      <c r="O643" s="330"/>
      <c r="P643" s="330"/>
      <c r="Q643" s="330"/>
      <c r="R643" s="330"/>
      <c r="S643" s="330"/>
      <c r="T643" s="330"/>
      <c r="U643" s="330"/>
      <c r="V643" s="330"/>
      <c r="W643" s="330"/>
      <c r="X643" s="330"/>
      <c r="Y643" s="330"/>
      <c r="Z643" s="330"/>
    </row>
    <row r="644" spans="1:26" ht="15.75" customHeight="1" x14ac:dyDescent="0.3">
      <c r="A644" s="330"/>
      <c r="B644" s="330"/>
      <c r="C644" s="330"/>
      <c r="D644" s="330"/>
      <c r="E644" s="330"/>
      <c r="F644" s="330"/>
      <c r="G644" s="330"/>
      <c r="H644" s="330"/>
      <c r="I644" s="330"/>
      <c r="J644" s="330"/>
      <c r="K644" s="330"/>
      <c r="L644" s="330"/>
      <c r="M644" s="330"/>
      <c r="N644" s="330"/>
      <c r="O644" s="330"/>
      <c r="P644" s="330"/>
      <c r="Q644" s="330"/>
      <c r="R644" s="330"/>
      <c r="S644" s="330"/>
      <c r="T644" s="330"/>
      <c r="U644" s="330"/>
      <c r="V644" s="330"/>
      <c r="W644" s="330"/>
      <c r="X644" s="330"/>
      <c r="Y644" s="330"/>
      <c r="Z644" s="330"/>
    </row>
    <row r="645" spans="1:26" ht="15.75" customHeight="1" x14ac:dyDescent="0.3">
      <c r="A645" s="330"/>
      <c r="B645" s="330"/>
      <c r="C645" s="330"/>
      <c r="D645" s="330"/>
      <c r="E645" s="330"/>
      <c r="F645" s="330"/>
      <c r="G645" s="330"/>
      <c r="H645" s="330"/>
      <c r="I645" s="330"/>
      <c r="J645" s="330"/>
      <c r="K645" s="330"/>
      <c r="L645" s="330"/>
      <c r="M645" s="330"/>
      <c r="N645" s="330"/>
      <c r="O645" s="330"/>
      <c r="P645" s="330"/>
      <c r="Q645" s="330"/>
      <c r="R645" s="330"/>
      <c r="S645" s="330"/>
      <c r="T645" s="330"/>
      <c r="U645" s="330"/>
      <c r="V645" s="330"/>
      <c r="W645" s="330"/>
      <c r="X645" s="330"/>
      <c r="Y645" s="330"/>
      <c r="Z645" s="330"/>
    </row>
    <row r="646" spans="1:26" ht="15.75" customHeight="1" x14ac:dyDescent="0.3">
      <c r="A646" s="330"/>
      <c r="B646" s="330"/>
      <c r="C646" s="330"/>
      <c r="D646" s="330"/>
      <c r="E646" s="330"/>
      <c r="F646" s="330"/>
      <c r="G646" s="330"/>
      <c r="H646" s="330"/>
      <c r="I646" s="330"/>
      <c r="J646" s="330"/>
      <c r="K646" s="330"/>
      <c r="L646" s="330"/>
      <c r="M646" s="330"/>
      <c r="N646" s="330"/>
      <c r="O646" s="330"/>
      <c r="P646" s="330"/>
      <c r="Q646" s="330"/>
      <c r="R646" s="330"/>
      <c r="S646" s="330"/>
      <c r="T646" s="330"/>
      <c r="U646" s="330"/>
      <c r="V646" s="330"/>
      <c r="W646" s="330"/>
      <c r="X646" s="330"/>
      <c r="Y646" s="330"/>
      <c r="Z646" s="330"/>
    </row>
    <row r="647" spans="1:26" ht="15.75" customHeight="1" x14ac:dyDescent="0.3">
      <c r="A647" s="330"/>
      <c r="B647" s="330"/>
      <c r="C647" s="330"/>
      <c r="D647" s="330"/>
      <c r="E647" s="330"/>
      <c r="F647" s="330"/>
      <c r="G647" s="330"/>
      <c r="H647" s="330"/>
      <c r="I647" s="330"/>
      <c r="J647" s="330"/>
      <c r="K647" s="330"/>
      <c r="L647" s="330"/>
      <c r="M647" s="330"/>
      <c r="N647" s="330"/>
      <c r="O647" s="330"/>
      <c r="P647" s="330"/>
      <c r="Q647" s="330"/>
      <c r="R647" s="330"/>
      <c r="S647" s="330"/>
      <c r="T647" s="330"/>
      <c r="U647" s="330"/>
      <c r="V647" s="330"/>
      <c r="W647" s="330"/>
      <c r="X647" s="330"/>
      <c r="Y647" s="330"/>
      <c r="Z647" s="330"/>
    </row>
    <row r="648" spans="1:26" ht="15.75" customHeight="1" x14ac:dyDescent="0.3">
      <c r="A648" s="330"/>
      <c r="B648" s="330"/>
      <c r="C648" s="330"/>
      <c r="D648" s="330"/>
      <c r="E648" s="330"/>
      <c r="F648" s="330"/>
      <c r="G648" s="330"/>
      <c r="H648" s="330"/>
      <c r="I648" s="330"/>
      <c r="J648" s="330"/>
      <c r="K648" s="330"/>
      <c r="L648" s="330"/>
      <c r="M648" s="330"/>
      <c r="N648" s="330"/>
      <c r="O648" s="330"/>
      <c r="P648" s="330"/>
      <c r="Q648" s="330"/>
      <c r="R648" s="330"/>
      <c r="S648" s="330"/>
      <c r="T648" s="330"/>
      <c r="U648" s="330"/>
      <c r="V648" s="330"/>
      <c r="W648" s="330"/>
      <c r="X648" s="330"/>
      <c r="Y648" s="330"/>
      <c r="Z648" s="330"/>
    </row>
    <row r="649" spans="1:26" ht="15.75" customHeight="1" x14ac:dyDescent="0.3">
      <c r="A649" s="330"/>
      <c r="B649" s="330"/>
      <c r="C649" s="330"/>
      <c r="D649" s="330"/>
      <c r="E649" s="330"/>
      <c r="F649" s="330"/>
      <c r="G649" s="330"/>
      <c r="H649" s="330"/>
      <c r="I649" s="330"/>
      <c r="J649" s="330"/>
      <c r="K649" s="330"/>
      <c r="L649" s="330"/>
      <c r="M649" s="330"/>
      <c r="N649" s="330"/>
      <c r="O649" s="330"/>
      <c r="P649" s="330"/>
      <c r="Q649" s="330"/>
      <c r="R649" s="330"/>
      <c r="S649" s="330"/>
      <c r="T649" s="330"/>
      <c r="U649" s="330"/>
      <c r="V649" s="330"/>
      <c r="W649" s="330"/>
      <c r="X649" s="330"/>
      <c r="Y649" s="330"/>
      <c r="Z649" s="330"/>
    </row>
    <row r="650" spans="1:26" ht="15.75" customHeight="1" x14ac:dyDescent="0.3">
      <c r="A650" s="330"/>
      <c r="B650" s="330"/>
      <c r="C650" s="330"/>
      <c r="D650" s="330"/>
      <c r="E650" s="330"/>
      <c r="F650" s="330"/>
      <c r="G650" s="330"/>
      <c r="H650" s="330"/>
      <c r="I650" s="330"/>
      <c r="J650" s="330"/>
      <c r="K650" s="330"/>
      <c r="L650" s="330"/>
      <c r="M650" s="330"/>
      <c r="N650" s="330"/>
      <c r="O650" s="330"/>
      <c r="P650" s="330"/>
      <c r="Q650" s="330"/>
      <c r="R650" s="330"/>
      <c r="S650" s="330"/>
      <c r="T650" s="330"/>
      <c r="U650" s="330"/>
      <c r="V650" s="330"/>
      <c r="W650" s="330"/>
      <c r="X650" s="330"/>
      <c r="Y650" s="330"/>
      <c r="Z650" s="330"/>
    </row>
    <row r="651" spans="1:26" ht="15.75" customHeight="1" x14ac:dyDescent="0.3">
      <c r="A651" s="330"/>
      <c r="B651" s="330"/>
      <c r="C651" s="330"/>
      <c r="D651" s="330"/>
      <c r="E651" s="330"/>
      <c r="F651" s="330"/>
      <c r="G651" s="330"/>
      <c r="H651" s="330"/>
      <c r="I651" s="330"/>
      <c r="J651" s="330"/>
      <c r="K651" s="330"/>
      <c r="L651" s="330"/>
      <c r="M651" s="330"/>
      <c r="N651" s="330"/>
      <c r="O651" s="330"/>
      <c r="P651" s="330"/>
      <c r="Q651" s="330"/>
      <c r="R651" s="330"/>
      <c r="S651" s="330"/>
      <c r="T651" s="330"/>
      <c r="U651" s="330"/>
      <c r="V651" s="330"/>
      <c r="W651" s="330"/>
      <c r="X651" s="330"/>
      <c r="Y651" s="330"/>
      <c r="Z651" s="330"/>
    </row>
    <row r="652" spans="1:26" ht="15.75" customHeight="1" x14ac:dyDescent="0.3">
      <c r="A652" s="330"/>
      <c r="B652" s="330"/>
      <c r="C652" s="330"/>
      <c r="D652" s="330"/>
      <c r="E652" s="330"/>
      <c r="F652" s="330"/>
      <c r="G652" s="330"/>
      <c r="H652" s="330"/>
      <c r="I652" s="330"/>
      <c r="J652" s="330"/>
      <c r="K652" s="330"/>
      <c r="L652" s="330"/>
      <c r="M652" s="330"/>
      <c r="N652" s="330"/>
      <c r="O652" s="330"/>
      <c r="P652" s="330"/>
      <c r="Q652" s="330"/>
      <c r="R652" s="330"/>
      <c r="S652" s="330"/>
      <c r="T652" s="330"/>
      <c r="U652" s="330"/>
      <c r="V652" s="330"/>
      <c r="W652" s="330"/>
      <c r="X652" s="330"/>
      <c r="Y652" s="330"/>
      <c r="Z652" s="330"/>
    </row>
    <row r="653" spans="1:26" ht="15.75" customHeight="1" x14ac:dyDescent="0.3">
      <c r="A653" s="330"/>
      <c r="B653" s="330"/>
      <c r="C653" s="330"/>
      <c r="D653" s="330"/>
      <c r="E653" s="330"/>
      <c r="F653" s="330"/>
      <c r="G653" s="330"/>
      <c r="H653" s="330"/>
      <c r="I653" s="330"/>
      <c r="J653" s="330"/>
      <c r="K653" s="330"/>
      <c r="L653" s="330"/>
      <c r="M653" s="330"/>
      <c r="N653" s="330"/>
      <c r="O653" s="330"/>
      <c r="P653" s="330"/>
      <c r="Q653" s="330"/>
      <c r="R653" s="330"/>
      <c r="S653" s="330"/>
      <c r="T653" s="330"/>
      <c r="U653" s="330"/>
      <c r="V653" s="330"/>
      <c r="W653" s="330"/>
      <c r="X653" s="330"/>
      <c r="Y653" s="330"/>
      <c r="Z653" s="330"/>
    </row>
    <row r="654" spans="1:26" ht="15.75" customHeight="1" x14ac:dyDescent="0.3">
      <c r="A654" s="330"/>
      <c r="B654" s="330"/>
      <c r="C654" s="330"/>
      <c r="D654" s="330"/>
      <c r="E654" s="330"/>
      <c r="F654" s="330"/>
      <c r="G654" s="330"/>
      <c r="H654" s="330"/>
      <c r="I654" s="330"/>
      <c r="J654" s="330"/>
      <c r="K654" s="330"/>
      <c r="L654" s="330"/>
      <c r="M654" s="330"/>
      <c r="N654" s="330"/>
      <c r="O654" s="330"/>
      <c r="P654" s="330"/>
      <c r="Q654" s="330"/>
      <c r="R654" s="330"/>
      <c r="S654" s="330"/>
      <c r="T654" s="330"/>
      <c r="U654" s="330"/>
      <c r="V654" s="330"/>
      <c r="W654" s="330"/>
      <c r="X654" s="330"/>
      <c r="Y654" s="330"/>
      <c r="Z654" s="330"/>
    </row>
    <row r="655" spans="1:26" ht="15.75" customHeight="1" x14ac:dyDescent="0.3">
      <c r="A655" s="330"/>
      <c r="B655" s="330"/>
      <c r="C655" s="330"/>
      <c r="D655" s="330"/>
      <c r="E655" s="330"/>
      <c r="F655" s="330"/>
      <c r="G655" s="330"/>
      <c r="H655" s="330"/>
      <c r="I655" s="330"/>
      <c r="J655" s="330"/>
      <c r="K655" s="330"/>
      <c r="L655" s="330"/>
      <c r="M655" s="330"/>
      <c r="N655" s="330"/>
      <c r="O655" s="330"/>
      <c r="P655" s="330"/>
      <c r="Q655" s="330"/>
      <c r="R655" s="330"/>
      <c r="S655" s="330"/>
      <c r="T655" s="330"/>
      <c r="U655" s="330"/>
      <c r="V655" s="330"/>
      <c r="W655" s="330"/>
      <c r="X655" s="330"/>
      <c r="Y655" s="330"/>
      <c r="Z655" s="330"/>
    </row>
    <row r="656" spans="1:26" ht="15.75" customHeight="1" x14ac:dyDescent="0.3">
      <c r="A656" s="330"/>
      <c r="B656" s="330"/>
      <c r="C656" s="330"/>
      <c r="D656" s="330"/>
      <c r="E656" s="330"/>
      <c r="F656" s="330"/>
      <c r="G656" s="330"/>
      <c r="H656" s="330"/>
      <c r="I656" s="330"/>
      <c r="J656" s="330"/>
      <c r="K656" s="330"/>
      <c r="L656" s="330"/>
      <c r="M656" s="330"/>
      <c r="N656" s="330"/>
      <c r="O656" s="330"/>
      <c r="P656" s="330"/>
      <c r="Q656" s="330"/>
      <c r="R656" s="330"/>
      <c r="S656" s="330"/>
      <c r="T656" s="330"/>
      <c r="U656" s="330"/>
      <c r="V656" s="330"/>
      <c r="W656" s="330"/>
      <c r="X656" s="330"/>
      <c r="Y656" s="330"/>
      <c r="Z656" s="330"/>
    </row>
    <row r="657" spans="1:26" ht="15.75" customHeight="1" x14ac:dyDescent="0.3">
      <c r="A657" s="330"/>
      <c r="B657" s="330"/>
      <c r="C657" s="330"/>
      <c r="D657" s="330"/>
      <c r="E657" s="330"/>
      <c r="F657" s="330"/>
      <c r="G657" s="330"/>
      <c r="H657" s="330"/>
      <c r="I657" s="330"/>
      <c r="J657" s="330"/>
      <c r="K657" s="330"/>
      <c r="L657" s="330"/>
      <c r="M657" s="330"/>
      <c r="N657" s="330"/>
      <c r="O657" s="330"/>
      <c r="P657" s="330"/>
      <c r="Q657" s="330"/>
      <c r="R657" s="330"/>
      <c r="S657" s="330"/>
      <c r="T657" s="330"/>
      <c r="U657" s="330"/>
      <c r="V657" s="330"/>
      <c r="W657" s="330"/>
      <c r="X657" s="330"/>
      <c r="Y657" s="330"/>
      <c r="Z657" s="330"/>
    </row>
    <row r="658" spans="1:26" ht="15.75" customHeight="1" x14ac:dyDescent="0.3">
      <c r="A658" s="330"/>
      <c r="B658" s="330"/>
      <c r="C658" s="330"/>
      <c r="D658" s="330"/>
      <c r="E658" s="330"/>
      <c r="F658" s="330"/>
      <c r="G658" s="330"/>
      <c r="H658" s="330"/>
      <c r="I658" s="330"/>
      <c r="J658" s="330"/>
      <c r="K658" s="330"/>
      <c r="L658" s="330"/>
      <c r="M658" s="330"/>
      <c r="N658" s="330"/>
      <c r="O658" s="330"/>
      <c r="P658" s="330"/>
      <c r="Q658" s="330"/>
      <c r="R658" s="330"/>
      <c r="S658" s="330"/>
      <c r="T658" s="330"/>
      <c r="U658" s="330"/>
      <c r="V658" s="330"/>
      <c r="W658" s="330"/>
      <c r="X658" s="330"/>
      <c r="Y658" s="330"/>
      <c r="Z658" s="330"/>
    </row>
    <row r="659" spans="1:26" ht="15.75" customHeight="1" x14ac:dyDescent="0.3">
      <c r="A659" s="330"/>
      <c r="B659" s="330"/>
      <c r="C659" s="330"/>
      <c r="D659" s="330"/>
      <c r="E659" s="330"/>
      <c r="F659" s="330"/>
      <c r="G659" s="330"/>
      <c r="H659" s="330"/>
      <c r="I659" s="330"/>
      <c r="J659" s="330"/>
      <c r="K659" s="330"/>
      <c r="L659" s="330"/>
      <c r="M659" s="330"/>
      <c r="N659" s="330"/>
      <c r="O659" s="330"/>
      <c r="P659" s="330"/>
      <c r="Q659" s="330"/>
      <c r="R659" s="330"/>
      <c r="S659" s="330"/>
      <c r="T659" s="330"/>
      <c r="U659" s="330"/>
      <c r="V659" s="330"/>
      <c r="W659" s="330"/>
      <c r="X659" s="330"/>
      <c r="Y659" s="330"/>
      <c r="Z659" s="330"/>
    </row>
    <row r="660" spans="1:26" ht="15.75" customHeight="1" x14ac:dyDescent="0.3">
      <c r="A660" s="330"/>
      <c r="B660" s="330"/>
      <c r="C660" s="330"/>
      <c r="D660" s="330"/>
      <c r="E660" s="330"/>
      <c r="F660" s="330"/>
      <c r="G660" s="330"/>
      <c r="H660" s="330"/>
      <c r="I660" s="330"/>
      <c r="J660" s="330"/>
      <c r="K660" s="330"/>
      <c r="L660" s="330"/>
      <c r="M660" s="330"/>
      <c r="N660" s="330"/>
      <c r="O660" s="330"/>
      <c r="P660" s="330"/>
      <c r="Q660" s="330"/>
      <c r="R660" s="330"/>
      <c r="S660" s="330"/>
      <c r="T660" s="330"/>
      <c r="U660" s="330"/>
      <c r="V660" s="330"/>
      <c r="W660" s="330"/>
      <c r="X660" s="330"/>
      <c r="Y660" s="330"/>
      <c r="Z660" s="330"/>
    </row>
    <row r="661" spans="1:26" ht="15.75" customHeight="1" x14ac:dyDescent="0.3">
      <c r="A661" s="330"/>
      <c r="B661" s="330"/>
      <c r="C661" s="330"/>
      <c r="D661" s="330"/>
      <c r="E661" s="330"/>
      <c r="F661" s="330"/>
      <c r="G661" s="330"/>
      <c r="H661" s="330"/>
      <c r="I661" s="330"/>
      <c r="J661" s="330"/>
      <c r="K661" s="330"/>
      <c r="L661" s="330"/>
      <c r="M661" s="330"/>
      <c r="N661" s="330"/>
      <c r="O661" s="330"/>
      <c r="P661" s="330"/>
      <c r="Q661" s="330"/>
      <c r="R661" s="330"/>
      <c r="S661" s="330"/>
      <c r="T661" s="330"/>
      <c r="U661" s="330"/>
      <c r="V661" s="330"/>
      <c r="W661" s="330"/>
      <c r="X661" s="330"/>
      <c r="Y661" s="330"/>
      <c r="Z661" s="330"/>
    </row>
    <row r="662" spans="1:26" ht="15.75" customHeight="1" x14ac:dyDescent="0.3">
      <c r="A662" s="330"/>
      <c r="B662" s="330"/>
      <c r="C662" s="330"/>
      <c r="D662" s="330"/>
      <c r="E662" s="330"/>
      <c r="F662" s="330"/>
      <c r="G662" s="330"/>
      <c r="H662" s="330"/>
      <c r="I662" s="330"/>
      <c r="J662" s="330"/>
      <c r="K662" s="330"/>
      <c r="L662" s="330"/>
      <c r="M662" s="330"/>
      <c r="N662" s="330"/>
      <c r="O662" s="330"/>
      <c r="P662" s="330"/>
      <c r="Q662" s="330"/>
      <c r="R662" s="330"/>
      <c r="S662" s="330"/>
      <c r="T662" s="330"/>
      <c r="U662" s="330"/>
      <c r="V662" s="330"/>
      <c r="W662" s="330"/>
      <c r="X662" s="330"/>
      <c r="Y662" s="330"/>
      <c r="Z662" s="330"/>
    </row>
    <row r="663" spans="1:26" ht="15.75" customHeight="1" x14ac:dyDescent="0.3">
      <c r="A663" s="330"/>
      <c r="B663" s="330"/>
      <c r="C663" s="330"/>
      <c r="D663" s="330"/>
      <c r="E663" s="330"/>
      <c r="F663" s="330"/>
      <c r="G663" s="330"/>
      <c r="H663" s="330"/>
      <c r="I663" s="330"/>
      <c r="J663" s="330"/>
      <c r="K663" s="330"/>
      <c r="L663" s="330"/>
      <c r="M663" s="330"/>
      <c r="N663" s="330"/>
      <c r="O663" s="330"/>
      <c r="P663" s="330"/>
      <c r="Q663" s="330"/>
      <c r="R663" s="330"/>
      <c r="S663" s="330"/>
      <c r="T663" s="330"/>
      <c r="U663" s="330"/>
      <c r="V663" s="330"/>
      <c r="W663" s="330"/>
      <c r="X663" s="330"/>
      <c r="Y663" s="330"/>
      <c r="Z663" s="330"/>
    </row>
    <row r="664" spans="1:26" ht="15.75" customHeight="1" x14ac:dyDescent="0.3">
      <c r="A664" s="330"/>
      <c r="B664" s="330"/>
      <c r="C664" s="330"/>
      <c r="D664" s="330"/>
      <c r="E664" s="330"/>
      <c r="F664" s="330"/>
      <c r="G664" s="330"/>
      <c r="H664" s="330"/>
      <c r="I664" s="330"/>
      <c r="J664" s="330"/>
      <c r="K664" s="330"/>
      <c r="L664" s="330"/>
      <c r="M664" s="330"/>
      <c r="N664" s="330"/>
      <c r="O664" s="330"/>
      <c r="P664" s="330"/>
      <c r="Q664" s="330"/>
      <c r="R664" s="330"/>
      <c r="S664" s="330"/>
      <c r="T664" s="330"/>
      <c r="U664" s="330"/>
      <c r="V664" s="330"/>
      <c r="W664" s="330"/>
      <c r="X664" s="330"/>
      <c r="Y664" s="330"/>
      <c r="Z664" s="330"/>
    </row>
    <row r="665" spans="1:26" ht="15.75" customHeight="1" x14ac:dyDescent="0.3">
      <c r="A665" s="330"/>
      <c r="B665" s="330"/>
      <c r="C665" s="330"/>
      <c r="D665" s="330"/>
      <c r="E665" s="330"/>
      <c r="F665" s="330"/>
      <c r="G665" s="330"/>
      <c r="H665" s="330"/>
      <c r="I665" s="330"/>
      <c r="J665" s="330"/>
      <c r="K665" s="330"/>
      <c r="L665" s="330"/>
      <c r="M665" s="330"/>
      <c r="N665" s="330"/>
      <c r="O665" s="330"/>
      <c r="P665" s="330"/>
      <c r="Q665" s="330"/>
      <c r="R665" s="330"/>
      <c r="S665" s="330"/>
      <c r="T665" s="330"/>
      <c r="U665" s="330"/>
      <c r="V665" s="330"/>
      <c r="W665" s="330"/>
      <c r="X665" s="330"/>
      <c r="Y665" s="330"/>
      <c r="Z665" s="330"/>
    </row>
    <row r="666" spans="1:26" ht="15.75" customHeight="1" x14ac:dyDescent="0.3">
      <c r="A666" s="330"/>
      <c r="B666" s="330"/>
      <c r="C666" s="330"/>
      <c r="D666" s="330"/>
      <c r="E666" s="330"/>
      <c r="F666" s="330"/>
      <c r="G666" s="330"/>
      <c r="H666" s="330"/>
      <c r="I666" s="330"/>
      <c r="J666" s="330"/>
      <c r="K666" s="330"/>
      <c r="L666" s="330"/>
      <c r="M666" s="330"/>
      <c r="N666" s="330"/>
      <c r="O666" s="330"/>
      <c r="P666" s="330"/>
      <c r="Q666" s="330"/>
      <c r="R666" s="330"/>
      <c r="S666" s="330"/>
      <c r="T666" s="330"/>
      <c r="U666" s="330"/>
      <c r="V666" s="330"/>
      <c r="W666" s="330"/>
      <c r="X666" s="330"/>
      <c r="Y666" s="330"/>
      <c r="Z666" s="330"/>
    </row>
    <row r="667" spans="1:26" ht="15.75" customHeight="1" x14ac:dyDescent="0.3">
      <c r="A667" s="330"/>
      <c r="B667" s="330"/>
      <c r="C667" s="330"/>
      <c r="D667" s="330"/>
      <c r="E667" s="330"/>
      <c r="F667" s="330"/>
      <c r="G667" s="330"/>
      <c r="H667" s="330"/>
      <c r="I667" s="330"/>
      <c r="J667" s="330"/>
      <c r="K667" s="330"/>
      <c r="L667" s="330"/>
      <c r="M667" s="330"/>
      <c r="N667" s="330"/>
      <c r="O667" s="330"/>
      <c r="P667" s="330"/>
      <c r="Q667" s="330"/>
      <c r="R667" s="330"/>
      <c r="S667" s="330"/>
      <c r="T667" s="330"/>
      <c r="U667" s="330"/>
      <c r="V667" s="330"/>
      <c r="W667" s="330"/>
      <c r="X667" s="330"/>
      <c r="Y667" s="330"/>
      <c r="Z667" s="330"/>
    </row>
    <row r="668" spans="1:26" ht="15.75" customHeight="1" x14ac:dyDescent="0.3">
      <c r="A668" s="330"/>
      <c r="B668" s="330"/>
      <c r="C668" s="330"/>
      <c r="D668" s="330"/>
      <c r="E668" s="330"/>
      <c r="F668" s="330"/>
      <c r="G668" s="330"/>
      <c r="H668" s="330"/>
      <c r="I668" s="330"/>
      <c r="J668" s="330"/>
      <c r="K668" s="330"/>
      <c r="L668" s="330"/>
      <c r="M668" s="330"/>
      <c r="N668" s="330"/>
      <c r="O668" s="330"/>
      <c r="P668" s="330"/>
      <c r="Q668" s="330"/>
      <c r="R668" s="330"/>
      <c r="S668" s="330"/>
      <c r="T668" s="330"/>
      <c r="U668" s="330"/>
      <c r="V668" s="330"/>
      <c r="W668" s="330"/>
      <c r="X668" s="330"/>
      <c r="Y668" s="330"/>
      <c r="Z668" s="330"/>
    </row>
    <row r="669" spans="1:26" ht="15.75" customHeight="1" x14ac:dyDescent="0.3">
      <c r="A669" s="330"/>
      <c r="B669" s="330"/>
      <c r="C669" s="330"/>
      <c r="D669" s="330"/>
      <c r="E669" s="330"/>
      <c r="F669" s="330"/>
      <c r="G669" s="330"/>
      <c r="H669" s="330"/>
      <c r="I669" s="330"/>
      <c r="J669" s="330"/>
      <c r="K669" s="330"/>
      <c r="L669" s="330"/>
      <c r="M669" s="330"/>
      <c r="N669" s="330"/>
      <c r="O669" s="330"/>
      <c r="P669" s="330"/>
      <c r="Q669" s="330"/>
      <c r="R669" s="330"/>
      <c r="S669" s="330"/>
      <c r="T669" s="330"/>
      <c r="U669" s="330"/>
      <c r="V669" s="330"/>
      <c r="W669" s="330"/>
      <c r="X669" s="330"/>
      <c r="Y669" s="330"/>
      <c r="Z669" s="330"/>
    </row>
    <row r="670" spans="1:26" ht="15.75" customHeight="1" x14ac:dyDescent="0.3">
      <c r="A670" s="330"/>
      <c r="B670" s="330"/>
      <c r="C670" s="330"/>
      <c r="D670" s="330"/>
      <c r="E670" s="330"/>
      <c r="F670" s="330"/>
      <c r="G670" s="330"/>
      <c r="H670" s="330"/>
      <c r="I670" s="330"/>
      <c r="J670" s="330"/>
      <c r="K670" s="330"/>
      <c r="L670" s="330"/>
      <c r="M670" s="330"/>
      <c r="N670" s="330"/>
      <c r="O670" s="330"/>
      <c r="P670" s="330"/>
      <c r="Q670" s="330"/>
      <c r="R670" s="330"/>
      <c r="S670" s="330"/>
      <c r="T670" s="330"/>
      <c r="U670" s="330"/>
      <c r="V670" s="330"/>
      <c r="W670" s="330"/>
      <c r="X670" s="330"/>
      <c r="Y670" s="330"/>
      <c r="Z670" s="330"/>
    </row>
    <row r="671" spans="1:26" ht="15.75" customHeight="1" x14ac:dyDescent="0.3">
      <c r="A671" s="330"/>
      <c r="B671" s="330"/>
      <c r="C671" s="330"/>
      <c r="D671" s="330"/>
      <c r="E671" s="330"/>
      <c r="F671" s="330"/>
      <c r="G671" s="330"/>
      <c r="H671" s="330"/>
      <c r="I671" s="330"/>
      <c r="J671" s="330"/>
      <c r="K671" s="330"/>
      <c r="L671" s="330"/>
      <c r="M671" s="330"/>
      <c r="N671" s="330"/>
      <c r="O671" s="330"/>
      <c r="P671" s="330"/>
      <c r="Q671" s="330"/>
      <c r="R671" s="330"/>
      <c r="S671" s="330"/>
      <c r="T671" s="330"/>
      <c r="U671" s="330"/>
      <c r="V671" s="330"/>
      <c r="W671" s="330"/>
      <c r="X671" s="330"/>
      <c r="Y671" s="330"/>
      <c r="Z671" s="330"/>
    </row>
    <row r="672" spans="1:26" ht="15.75" customHeight="1" x14ac:dyDescent="0.3">
      <c r="A672" s="330"/>
      <c r="B672" s="330"/>
      <c r="C672" s="330"/>
      <c r="D672" s="330"/>
      <c r="E672" s="330"/>
      <c r="F672" s="330"/>
      <c r="G672" s="330"/>
      <c r="H672" s="330"/>
      <c r="I672" s="330"/>
      <c r="J672" s="330"/>
      <c r="K672" s="330"/>
      <c r="L672" s="330"/>
      <c r="M672" s="330"/>
      <c r="N672" s="330"/>
      <c r="O672" s="330"/>
      <c r="P672" s="330"/>
      <c r="Q672" s="330"/>
      <c r="R672" s="330"/>
      <c r="S672" s="330"/>
      <c r="T672" s="330"/>
      <c r="U672" s="330"/>
      <c r="V672" s="330"/>
      <c r="W672" s="330"/>
      <c r="X672" s="330"/>
      <c r="Y672" s="330"/>
      <c r="Z672" s="330"/>
    </row>
    <row r="673" spans="1:26" ht="15.75" customHeight="1" x14ac:dyDescent="0.3">
      <c r="A673" s="330"/>
      <c r="B673" s="330"/>
      <c r="C673" s="330"/>
      <c r="D673" s="330"/>
      <c r="E673" s="330"/>
      <c r="F673" s="330"/>
      <c r="G673" s="330"/>
      <c r="H673" s="330"/>
      <c r="I673" s="330"/>
      <c r="J673" s="330"/>
      <c r="K673" s="330"/>
      <c r="L673" s="330"/>
      <c r="M673" s="330"/>
      <c r="N673" s="330"/>
      <c r="O673" s="330"/>
      <c r="P673" s="330"/>
      <c r="Q673" s="330"/>
      <c r="R673" s="330"/>
      <c r="S673" s="330"/>
      <c r="T673" s="330"/>
      <c r="U673" s="330"/>
      <c r="V673" s="330"/>
      <c r="W673" s="330"/>
      <c r="X673" s="330"/>
      <c r="Y673" s="330"/>
      <c r="Z673" s="330"/>
    </row>
    <row r="674" spans="1:26" ht="15.75" customHeight="1" x14ac:dyDescent="0.3">
      <c r="A674" s="330"/>
      <c r="B674" s="330"/>
      <c r="C674" s="330"/>
      <c r="D674" s="330"/>
      <c r="E674" s="330"/>
      <c r="F674" s="330"/>
      <c r="G674" s="330"/>
      <c r="H674" s="330"/>
      <c r="I674" s="330"/>
      <c r="J674" s="330"/>
      <c r="K674" s="330"/>
      <c r="L674" s="330"/>
      <c r="M674" s="330"/>
      <c r="N674" s="330"/>
      <c r="O674" s="330"/>
      <c r="P674" s="330"/>
      <c r="Q674" s="330"/>
      <c r="R674" s="330"/>
      <c r="S674" s="330"/>
      <c r="T674" s="330"/>
      <c r="U674" s="330"/>
      <c r="V674" s="330"/>
      <c r="W674" s="330"/>
      <c r="X674" s="330"/>
      <c r="Y674" s="330"/>
      <c r="Z674" s="330"/>
    </row>
    <row r="675" spans="1:26" ht="15.75" customHeight="1" x14ac:dyDescent="0.3">
      <c r="A675" s="330"/>
      <c r="B675" s="330"/>
      <c r="C675" s="330"/>
      <c r="D675" s="330"/>
      <c r="E675" s="330"/>
      <c r="F675" s="330"/>
      <c r="G675" s="330"/>
      <c r="H675" s="330"/>
      <c r="I675" s="330"/>
      <c r="J675" s="330"/>
      <c r="K675" s="330"/>
      <c r="L675" s="330"/>
      <c r="M675" s="330"/>
      <c r="N675" s="330"/>
      <c r="O675" s="330"/>
      <c r="P675" s="330"/>
      <c r="Q675" s="330"/>
      <c r="R675" s="330"/>
      <c r="S675" s="330"/>
      <c r="T675" s="330"/>
      <c r="U675" s="330"/>
      <c r="V675" s="330"/>
      <c r="W675" s="330"/>
      <c r="X675" s="330"/>
      <c r="Y675" s="330"/>
      <c r="Z675" s="330"/>
    </row>
    <row r="676" spans="1:26" ht="15.75" customHeight="1" x14ac:dyDescent="0.3">
      <c r="A676" s="330"/>
      <c r="B676" s="330"/>
      <c r="C676" s="330"/>
      <c r="D676" s="330"/>
      <c r="E676" s="330"/>
      <c r="F676" s="330"/>
      <c r="G676" s="330"/>
      <c r="H676" s="330"/>
      <c r="I676" s="330"/>
      <c r="J676" s="330"/>
      <c r="K676" s="330"/>
      <c r="L676" s="330"/>
      <c r="M676" s="330"/>
      <c r="N676" s="330"/>
      <c r="O676" s="330"/>
      <c r="P676" s="330"/>
      <c r="Q676" s="330"/>
      <c r="R676" s="330"/>
      <c r="S676" s="330"/>
      <c r="T676" s="330"/>
      <c r="U676" s="330"/>
      <c r="V676" s="330"/>
      <c r="W676" s="330"/>
      <c r="X676" s="330"/>
      <c r="Y676" s="330"/>
      <c r="Z676" s="330"/>
    </row>
    <row r="677" spans="1:26" ht="15.75" customHeight="1" x14ac:dyDescent="0.3">
      <c r="A677" s="330"/>
      <c r="B677" s="330"/>
      <c r="C677" s="330"/>
      <c r="D677" s="330"/>
      <c r="E677" s="330"/>
      <c r="F677" s="330"/>
      <c r="G677" s="330"/>
      <c r="H677" s="330"/>
      <c r="I677" s="330"/>
      <c r="J677" s="330"/>
      <c r="K677" s="330"/>
      <c r="L677" s="330"/>
      <c r="M677" s="330"/>
      <c r="N677" s="330"/>
      <c r="O677" s="330"/>
      <c r="P677" s="330"/>
      <c r="Q677" s="330"/>
      <c r="R677" s="330"/>
      <c r="S677" s="330"/>
      <c r="T677" s="330"/>
      <c r="U677" s="330"/>
      <c r="V677" s="330"/>
      <c r="W677" s="330"/>
      <c r="X677" s="330"/>
      <c r="Y677" s="330"/>
      <c r="Z677" s="330"/>
    </row>
    <row r="678" spans="1:26" ht="15.75" customHeight="1" x14ac:dyDescent="0.3">
      <c r="A678" s="330"/>
      <c r="B678" s="330"/>
      <c r="C678" s="330"/>
      <c r="D678" s="330"/>
      <c r="E678" s="330"/>
      <c r="F678" s="330"/>
      <c r="G678" s="330"/>
      <c r="H678" s="330"/>
      <c r="I678" s="330"/>
      <c r="J678" s="330"/>
      <c r="K678" s="330"/>
      <c r="L678" s="330"/>
      <c r="M678" s="330"/>
      <c r="N678" s="330"/>
      <c r="O678" s="330"/>
      <c r="P678" s="330"/>
      <c r="Q678" s="330"/>
      <c r="R678" s="330"/>
      <c r="S678" s="330"/>
      <c r="T678" s="330"/>
      <c r="U678" s="330"/>
      <c r="V678" s="330"/>
      <c r="W678" s="330"/>
      <c r="X678" s="330"/>
      <c r="Y678" s="330"/>
      <c r="Z678" s="330"/>
    </row>
    <row r="679" spans="1:26" ht="15.75" customHeight="1" x14ac:dyDescent="0.3">
      <c r="A679" s="330"/>
      <c r="B679" s="330"/>
      <c r="C679" s="330"/>
      <c r="D679" s="330"/>
      <c r="E679" s="330"/>
      <c r="F679" s="330"/>
      <c r="G679" s="330"/>
      <c r="H679" s="330"/>
      <c r="I679" s="330"/>
      <c r="J679" s="330"/>
      <c r="K679" s="330"/>
      <c r="L679" s="330"/>
      <c r="M679" s="330"/>
      <c r="N679" s="330"/>
      <c r="O679" s="330"/>
      <c r="P679" s="330"/>
      <c r="Q679" s="330"/>
      <c r="R679" s="330"/>
      <c r="S679" s="330"/>
      <c r="T679" s="330"/>
      <c r="U679" s="330"/>
      <c r="V679" s="330"/>
      <c r="W679" s="330"/>
      <c r="X679" s="330"/>
      <c r="Y679" s="330"/>
      <c r="Z679" s="330"/>
    </row>
    <row r="680" spans="1:26" ht="15.75" customHeight="1" x14ac:dyDescent="0.3">
      <c r="A680" s="330"/>
      <c r="B680" s="330"/>
      <c r="C680" s="330"/>
      <c r="D680" s="330"/>
      <c r="E680" s="330"/>
      <c r="F680" s="330"/>
      <c r="G680" s="330"/>
      <c r="H680" s="330"/>
      <c r="I680" s="330"/>
      <c r="J680" s="330"/>
      <c r="K680" s="330"/>
      <c r="L680" s="330"/>
      <c r="M680" s="330"/>
      <c r="N680" s="330"/>
      <c r="O680" s="330"/>
      <c r="P680" s="330"/>
      <c r="Q680" s="330"/>
      <c r="R680" s="330"/>
      <c r="S680" s="330"/>
      <c r="T680" s="330"/>
      <c r="U680" s="330"/>
      <c r="V680" s="330"/>
      <c r="W680" s="330"/>
      <c r="X680" s="330"/>
      <c r="Y680" s="330"/>
      <c r="Z680" s="330"/>
    </row>
    <row r="681" spans="1:26" ht="15.75" customHeight="1" x14ac:dyDescent="0.3">
      <c r="A681" s="330"/>
      <c r="B681" s="330"/>
      <c r="C681" s="330"/>
      <c r="D681" s="330"/>
      <c r="E681" s="330"/>
      <c r="F681" s="330"/>
      <c r="G681" s="330"/>
      <c r="H681" s="330"/>
      <c r="I681" s="330"/>
      <c r="J681" s="330"/>
      <c r="K681" s="330"/>
      <c r="L681" s="330"/>
      <c r="M681" s="330"/>
      <c r="N681" s="330"/>
      <c r="O681" s="330"/>
      <c r="P681" s="330"/>
      <c r="Q681" s="330"/>
      <c r="R681" s="330"/>
      <c r="S681" s="330"/>
      <c r="T681" s="330"/>
      <c r="U681" s="330"/>
      <c r="V681" s="330"/>
      <c r="W681" s="330"/>
      <c r="X681" s="330"/>
      <c r="Y681" s="330"/>
      <c r="Z681" s="330"/>
    </row>
    <row r="682" spans="1:26" ht="15.75" customHeight="1" x14ac:dyDescent="0.3">
      <c r="A682" s="330"/>
      <c r="B682" s="330"/>
      <c r="C682" s="330"/>
      <c r="D682" s="330"/>
      <c r="E682" s="330"/>
      <c r="F682" s="330"/>
      <c r="G682" s="330"/>
      <c r="H682" s="330"/>
      <c r="I682" s="330"/>
      <c r="J682" s="330"/>
      <c r="K682" s="330"/>
      <c r="L682" s="330"/>
      <c r="M682" s="330"/>
      <c r="N682" s="330"/>
      <c r="O682" s="330"/>
      <c r="P682" s="330"/>
      <c r="Q682" s="330"/>
      <c r="R682" s="330"/>
      <c r="S682" s="330"/>
      <c r="T682" s="330"/>
      <c r="U682" s="330"/>
      <c r="V682" s="330"/>
      <c r="W682" s="330"/>
      <c r="X682" s="330"/>
      <c r="Y682" s="330"/>
      <c r="Z682" s="330"/>
    </row>
    <row r="683" spans="1:26" ht="15.75" customHeight="1" x14ac:dyDescent="0.3">
      <c r="A683" s="330"/>
      <c r="B683" s="330"/>
      <c r="C683" s="330"/>
      <c r="D683" s="330"/>
      <c r="E683" s="330"/>
      <c r="F683" s="330"/>
      <c r="G683" s="330"/>
      <c r="H683" s="330"/>
      <c r="I683" s="330"/>
      <c r="J683" s="330"/>
      <c r="K683" s="330"/>
      <c r="L683" s="330"/>
      <c r="M683" s="330"/>
      <c r="N683" s="330"/>
      <c r="O683" s="330"/>
      <c r="P683" s="330"/>
      <c r="Q683" s="330"/>
      <c r="R683" s="330"/>
      <c r="S683" s="330"/>
      <c r="T683" s="330"/>
      <c r="U683" s="330"/>
      <c r="V683" s="330"/>
      <c r="W683" s="330"/>
      <c r="X683" s="330"/>
      <c r="Y683" s="330"/>
      <c r="Z683" s="330"/>
    </row>
    <row r="684" spans="1:26" ht="15.75" customHeight="1" x14ac:dyDescent="0.3">
      <c r="A684" s="330"/>
      <c r="B684" s="330"/>
      <c r="C684" s="330"/>
      <c r="D684" s="330"/>
      <c r="E684" s="330"/>
      <c r="F684" s="330"/>
      <c r="G684" s="330"/>
      <c r="H684" s="330"/>
      <c r="I684" s="330"/>
      <c r="J684" s="330"/>
      <c r="K684" s="330"/>
      <c r="L684" s="330"/>
      <c r="M684" s="330"/>
      <c r="N684" s="330"/>
      <c r="O684" s="330"/>
      <c r="P684" s="330"/>
      <c r="Q684" s="330"/>
      <c r="R684" s="330"/>
      <c r="S684" s="330"/>
      <c r="T684" s="330"/>
      <c r="U684" s="330"/>
      <c r="V684" s="330"/>
      <c r="W684" s="330"/>
      <c r="X684" s="330"/>
      <c r="Y684" s="330"/>
      <c r="Z684" s="330"/>
    </row>
    <row r="685" spans="1:26" ht="15.75" customHeight="1" x14ac:dyDescent="0.3">
      <c r="A685" s="330"/>
      <c r="B685" s="330"/>
      <c r="C685" s="330"/>
      <c r="D685" s="330"/>
      <c r="E685" s="330"/>
      <c r="F685" s="330"/>
      <c r="G685" s="330"/>
      <c r="H685" s="330"/>
      <c r="I685" s="330"/>
      <c r="J685" s="330"/>
      <c r="K685" s="330"/>
      <c r="L685" s="330"/>
      <c r="M685" s="330"/>
      <c r="N685" s="330"/>
      <c r="O685" s="330"/>
      <c r="P685" s="330"/>
      <c r="Q685" s="330"/>
      <c r="R685" s="330"/>
      <c r="S685" s="330"/>
      <c r="T685" s="330"/>
      <c r="U685" s="330"/>
      <c r="V685" s="330"/>
      <c r="W685" s="330"/>
      <c r="X685" s="330"/>
      <c r="Y685" s="330"/>
      <c r="Z685" s="330"/>
    </row>
    <row r="686" spans="1:26" ht="15.75" customHeight="1" x14ac:dyDescent="0.3">
      <c r="A686" s="330"/>
      <c r="B686" s="330"/>
      <c r="C686" s="330"/>
      <c r="D686" s="330"/>
      <c r="E686" s="330"/>
      <c r="F686" s="330"/>
      <c r="G686" s="330"/>
      <c r="H686" s="330"/>
      <c r="I686" s="330"/>
      <c r="J686" s="330"/>
      <c r="K686" s="330"/>
      <c r="L686" s="330"/>
      <c r="M686" s="330"/>
      <c r="N686" s="330"/>
      <c r="O686" s="330"/>
      <c r="P686" s="330"/>
      <c r="Q686" s="330"/>
      <c r="R686" s="330"/>
      <c r="S686" s="330"/>
      <c r="T686" s="330"/>
      <c r="U686" s="330"/>
      <c r="V686" s="330"/>
      <c r="W686" s="330"/>
      <c r="X686" s="330"/>
      <c r="Y686" s="330"/>
      <c r="Z686" s="330"/>
    </row>
    <row r="687" spans="1:26" ht="15.75" customHeight="1" x14ac:dyDescent="0.3">
      <c r="A687" s="330"/>
      <c r="B687" s="330"/>
      <c r="C687" s="330"/>
      <c r="D687" s="330"/>
      <c r="E687" s="330"/>
      <c r="F687" s="330"/>
      <c r="G687" s="330"/>
      <c r="H687" s="330"/>
      <c r="I687" s="330"/>
      <c r="J687" s="330"/>
      <c r="K687" s="330"/>
      <c r="L687" s="330"/>
      <c r="M687" s="330"/>
      <c r="N687" s="330"/>
      <c r="O687" s="330"/>
      <c r="P687" s="330"/>
      <c r="Q687" s="330"/>
      <c r="R687" s="330"/>
      <c r="S687" s="330"/>
      <c r="T687" s="330"/>
      <c r="U687" s="330"/>
      <c r="V687" s="330"/>
      <c r="W687" s="330"/>
      <c r="X687" s="330"/>
      <c r="Y687" s="330"/>
      <c r="Z687" s="330"/>
    </row>
    <row r="688" spans="1:26" ht="15.75" customHeight="1" x14ac:dyDescent="0.3">
      <c r="A688" s="330"/>
      <c r="B688" s="330"/>
      <c r="C688" s="330"/>
      <c r="D688" s="330"/>
      <c r="E688" s="330"/>
      <c r="F688" s="330"/>
      <c r="G688" s="330"/>
      <c r="H688" s="330"/>
      <c r="I688" s="330"/>
      <c r="J688" s="330"/>
      <c r="K688" s="330"/>
      <c r="L688" s="330"/>
      <c r="M688" s="330"/>
      <c r="N688" s="330"/>
      <c r="O688" s="330"/>
      <c r="P688" s="330"/>
      <c r="Q688" s="330"/>
      <c r="R688" s="330"/>
      <c r="S688" s="330"/>
      <c r="T688" s="330"/>
      <c r="U688" s="330"/>
      <c r="V688" s="330"/>
      <c r="W688" s="330"/>
      <c r="X688" s="330"/>
      <c r="Y688" s="330"/>
      <c r="Z688" s="330"/>
    </row>
    <row r="689" spans="1:26" ht="15.75" customHeight="1" x14ac:dyDescent="0.3">
      <c r="A689" s="330"/>
      <c r="B689" s="330"/>
      <c r="C689" s="330"/>
      <c r="D689" s="330"/>
      <c r="E689" s="330"/>
      <c r="F689" s="330"/>
      <c r="G689" s="330"/>
      <c r="H689" s="330"/>
      <c r="I689" s="330"/>
      <c r="J689" s="330"/>
      <c r="K689" s="330"/>
      <c r="L689" s="330"/>
      <c r="M689" s="330"/>
      <c r="N689" s="330"/>
      <c r="O689" s="330"/>
      <c r="P689" s="330"/>
      <c r="Q689" s="330"/>
      <c r="R689" s="330"/>
      <c r="S689" s="330"/>
      <c r="T689" s="330"/>
      <c r="U689" s="330"/>
      <c r="V689" s="330"/>
      <c r="W689" s="330"/>
      <c r="X689" s="330"/>
      <c r="Y689" s="330"/>
      <c r="Z689" s="330"/>
    </row>
    <row r="690" spans="1:26" ht="15.75" customHeight="1" x14ac:dyDescent="0.3">
      <c r="A690" s="330"/>
      <c r="B690" s="330"/>
      <c r="C690" s="330"/>
      <c r="D690" s="330"/>
      <c r="E690" s="330"/>
      <c r="F690" s="330"/>
      <c r="G690" s="330"/>
      <c r="H690" s="330"/>
      <c r="I690" s="330"/>
      <c r="J690" s="330"/>
      <c r="K690" s="330"/>
      <c r="L690" s="330"/>
      <c r="M690" s="330"/>
      <c r="N690" s="330"/>
      <c r="O690" s="330"/>
      <c r="P690" s="330"/>
      <c r="Q690" s="330"/>
      <c r="R690" s="330"/>
      <c r="S690" s="330"/>
      <c r="T690" s="330"/>
      <c r="U690" s="330"/>
      <c r="V690" s="330"/>
      <c r="W690" s="330"/>
      <c r="X690" s="330"/>
      <c r="Y690" s="330"/>
      <c r="Z690" s="330"/>
    </row>
    <row r="691" spans="1:26" ht="15.75" customHeight="1" x14ac:dyDescent="0.3">
      <c r="A691" s="330"/>
      <c r="B691" s="330"/>
      <c r="C691" s="330"/>
      <c r="D691" s="330"/>
      <c r="E691" s="330"/>
      <c r="F691" s="330"/>
      <c r="G691" s="330"/>
      <c r="H691" s="330"/>
      <c r="I691" s="330"/>
      <c r="J691" s="330"/>
      <c r="K691" s="330"/>
      <c r="L691" s="330"/>
      <c r="M691" s="330"/>
      <c r="N691" s="330"/>
      <c r="O691" s="330"/>
      <c r="P691" s="330"/>
      <c r="Q691" s="330"/>
      <c r="R691" s="330"/>
      <c r="S691" s="330"/>
      <c r="T691" s="330"/>
      <c r="U691" s="330"/>
      <c r="V691" s="330"/>
      <c r="W691" s="330"/>
      <c r="X691" s="330"/>
      <c r="Y691" s="330"/>
      <c r="Z691" s="330"/>
    </row>
    <row r="692" spans="1:26" ht="15.75" customHeight="1" x14ac:dyDescent="0.3">
      <c r="A692" s="330"/>
      <c r="B692" s="330"/>
      <c r="C692" s="330"/>
      <c r="D692" s="330"/>
      <c r="E692" s="330"/>
      <c r="F692" s="330"/>
      <c r="G692" s="330"/>
      <c r="H692" s="330"/>
      <c r="I692" s="330"/>
      <c r="J692" s="330"/>
      <c r="K692" s="330"/>
      <c r="L692" s="330"/>
      <c r="M692" s="330"/>
      <c r="N692" s="330"/>
      <c r="O692" s="330"/>
      <c r="P692" s="330"/>
      <c r="Q692" s="330"/>
      <c r="R692" s="330"/>
      <c r="S692" s="330"/>
      <c r="T692" s="330"/>
      <c r="U692" s="330"/>
      <c r="V692" s="330"/>
      <c r="W692" s="330"/>
      <c r="X692" s="330"/>
      <c r="Y692" s="330"/>
      <c r="Z692" s="330"/>
    </row>
    <row r="693" spans="1:26" ht="15.75" customHeight="1" x14ac:dyDescent="0.3">
      <c r="A693" s="330"/>
      <c r="B693" s="330"/>
      <c r="C693" s="330"/>
      <c r="D693" s="330"/>
      <c r="E693" s="330"/>
      <c r="F693" s="330"/>
      <c r="G693" s="330"/>
      <c r="H693" s="330"/>
      <c r="I693" s="330"/>
      <c r="J693" s="330"/>
      <c r="K693" s="330"/>
      <c r="L693" s="330"/>
      <c r="M693" s="330"/>
      <c r="N693" s="330"/>
      <c r="O693" s="330"/>
      <c r="P693" s="330"/>
      <c r="Q693" s="330"/>
      <c r="R693" s="330"/>
      <c r="S693" s="330"/>
      <c r="T693" s="330"/>
      <c r="U693" s="330"/>
      <c r="V693" s="330"/>
      <c r="W693" s="330"/>
      <c r="X693" s="330"/>
      <c r="Y693" s="330"/>
      <c r="Z693" s="330"/>
    </row>
    <row r="694" spans="1:26" ht="15.75" customHeight="1" x14ac:dyDescent="0.3">
      <c r="A694" s="330"/>
      <c r="B694" s="330"/>
      <c r="C694" s="330"/>
      <c r="D694" s="330"/>
      <c r="E694" s="330"/>
      <c r="F694" s="330"/>
      <c r="G694" s="330"/>
      <c r="H694" s="330"/>
      <c r="I694" s="330"/>
      <c r="J694" s="330"/>
      <c r="K694" s="330"/>
      <c r="L694" s="330"/>
      <c r="M694" s="330"/>
      <c r="N694" s="330"/>
      <c r="O694" s="330"/>
      <c r="P694" s="330"/>
      <c r="Q694" s="330"/>
      <c r="R694" s="330"/>
      <c r="S694" s="330"/>
      <c r="T694" s="330"/>
      <c r="U694" s="330"/>
      <c r="V694" s="330"/>
      <c r="W694" s="330"/>
      <c r="X694" s="330"/>
      <c r="Y694" s="330"/>
      <c r="Z694" s="330"/>
    </row>
    <row r="695" spans="1:26" ht="15.75" customHeight="1" x14ac:dyDescent="0.3">
      <c r="A695" s="330"/>
      <c r="B695" s="330"/>
      <c r="C695" s="330"/>
      <c r="D695" s="330"/>
      <c r="E695" s="330"/>
      <c r="F695" s="330"/>
      <c r="G695" s="330"/>
      <c r="H695" s="330"/>
      <c r="I695" s="330"/>
      <c r="J695" s="330"/>
      <c r="K695" s="330"/>
      <c r="L695" s="330"/>
      <c r="M695" s="330"/>
      <c r="N695" s="330"/>
      <c r="O695" s="330"/>
      <c r="P695" s="330"/>
      <c r="Q695" s="330"/>
      <c r="R695" s="330"/>
      <c r="S695" s="330"/>
      <c r="T695" s="330"/>
      <c r="U695" s="330"/>
      <c r="V695" s="330"/>
      <c r="W695" s="330"/>
      <c r="X695" s="330"/>
      <c r="Y695" s="330"/>
      <c r="Z695" s="330"/>
    </row>
    <row r="696" spans="1:26" ht="15.75" customHeight="1" x14ac:dyDescent="0.3">
      <c r="A696" s="330"/>
      <c r="B696" s="330"/>
      <c r="C696" s="330"/>
      <c r="D696" s="330"/>
      <c r="E696" s="330"/>
      <c r="F696" s="330"/>
      <c r="G696" s="330"/>
      <c r="H696" s="330"/>
      <c r="I696" s="330"/>
      <c r="J696" s="330"/>
      <c r="K696" s="330"/>
      <c r="L696" s="330"/>
      <c r="M696" s="330"/>
      <c r="N696" s="330"/>
      <c r="O696" s="330"/>
      <c r="P696" s="330"/>
      <c r="Q696" s="330"/>
      <c r="R696" s="330"/>
      <c r="S696" s="330"/>
      <c r="T696" s="330"/>
      <c r="U696" s="330"/>
      <c r="V696" s="330"/>
      <c r="W696" s="330"/>
      <c r="X696" s="330"/>
      <c r="Y696" s="330"/>
      <c r="Z696" s="330"/>
    </row>
    <row r="697" spans="1:26" ht="15.75" customHeight="1" x14ac:dyDescent="0.3">
      <c r="A697" s="330"/>
      <c r="B697" s="330"/>
      <c r="C697" s="330"/>
      <c r="D697" s="330"/>
      <c r="E697" s="330"/>
      <c r="F697" s="330"/>
      <c r="G697" s="330"/>
      <c r="H697" s="330"/>
      <c r="I697" s="330"/>
      <c r="J697" s="330"/>
      <c r="K697" s="330"/>
      <c r="L697" s="330"/>
      <c r="M697" s="330"/>
      <c r="N697" s="330"/>
      <c r="O697" s="330"/>
      <c r="P697" s="330"/>
      <c r="Q697" s="330"/>
      <c r="R697" s="330"/>
      <c r="S697" s="330"/>
      <c r="T697" s="330"/>
      <c r="U697" s="330"/>
      <c r="V697" s="330"/>
      <c r="W697" s="330"/>
      <c r="X697" s="330"/>
      <c r="Y697" s="330"/>
      <c r="Z697" s="330"/>
    </row>
    <row r="698" spans="1:26" ht="15.75" customHeight="1" x14ac:dyDescent="0.3">
      <c r="A698" s="330"/>
      <c r="B698" s="330"/>
      <c r="C698" s="330"/>
      <c r="D698" s="330"/>
      <c r="E698" s="330"/>
      <c r="F698" s="330"/>
      <c r="G698" s="330"/>
      <c r="H698" s="330"/>
      <c r="I698" s="330"/>
      <c r="J698" s="330"/>
      <c r="K698" s="330"/>
      <c r="L698" s="330"/>
      <c r="M698" s="330"/>
      <c r="N698" s="330"/>
      <c r="O698" s="330"/>
      <c r="P698" s="330"/>
      <c r="Q698" s="330"/>
      <c r="R698" s="330"/>
      <c r="S698" s="330"/>
      <c r="T698" s="330"/>
      <c r="U698" s="330"/>
      <c r="V698" s="330"/>
      <c r="W698" s="330"/>
      <c r="X698" s="330"/>
      <c r="Y698" s="330"/>
      <c r="Z698" s="330"/>
    </row>
    <row r="699" spans="1:26" ht="15.75" customHeight="1" x14ac:dyDescent="0.3">
      <c r="A699" s="330"/>
      <c r="B699" s="330"/>
      <c r="C699" s="330"/>
      <c r="D699" s="330"/>
      <c r="E699" s="330"/>
      <c r="F699" s="330"/>
      <c r="G699" s="330"/>
      <c r="H699" s="330"/>
      <c r="I699" s="330"/>
      <c r="J699" s="330"/>
      <c r="K699" s="330"/>
      <c r="L699" s="330"/>
      <c r="M699" s="330"/>
      <c r="N699" s="330"/>
      <c r="O699" s="330"/>
      <c r="P699" s="330"/>
      <c r="Q699" s="330"/>
      <c r="R699" s="330"/>
      <c r="S699" s="330"/>
      <c r="T699" s="330"/>
      <c r="U699" s="330"/>
      <c r="V699" s="330"/>
      <c r="W699" s="330"/>
      <c r="X699" s="330"/>
      <c r="Y699" s="330"/>
      <c r="Z699" s="330"/>
    </row>
    <row r="700" spans="1:26" ht="15.75" customHeight="1" x14ac:dyDescent="0.3">
      <c r="A700" s="330"/>
      <c r="B700" s="330"/>
      <c r="C700" s="330"/>
      <c r="D700" s="330"/>
      <c r="E700" s="330"/>
      <c r="F700" s="330"/>
      <c r="G700" s="330"/>
      <c r="H700" s="330"/>
      <c r="I700" s="330"/>
      <c r="J700" s="330"/>
      <c r="K700" s="330"/>
      <c r="L700" s="330"/>
      <c r="M700" s="330"/>
      <c r="N700" s="330"/>
      <c r="O700" s="330"/>
      <c r="P700" s="330"/>
      <c r="Q700" s="330"/>
      <c r="R700" s="330"/>
      <c r="S700" s="330"/>
      <c r="T700" s="330"/>
      <c r="U700" s="330"/>
      <c r="V700" s="330"/>
      <c r="W700" s="330"/>
      <c r="X700" s="330"/>
      <c r="Y700" s="330"/>
      <c r="Z700" s="330"/>
    </row>
    <row r="701" spans="1:26" ht="15.75" customHeight="1" x14ac:dyDescent="0.3">
      <c r="A701" s="330"/>
      <c r="B701" s="330"/>
      <c r="C701" s="330"/>
      <c r="D701" s="330"/>
      <c r="E701" s="330"/>
      <c r="F701" s="330"/>
      <c r="G701" s="330"/>
      <c r="H701" s="330"/>
      <c r="I701" s="330"/>
      <c r="J701" s="330"/>
      <c r="K701" s="330"/>
      <c r="L701" s="330"/>
      <c r="M701" s="330"/>
      <c r="N701" s="330"/>
      <c r="O701" s="330"/>
      <c r="P701" s="330"/>
      <c r="Q701" s="330"/>
      <c r="R701" s="330"/>
      <c r="S701" s="330"/>
      <c r="T701" s="330"/>
      <c r="U701" s="330"/>
      <c r="V701" s="330"/>
      <c r="W701" s="330"/>
      <c r="X701" s="330"/>
      <c r="Y701" s="330"/>
      <c r="Z701" s="330"/>
    </row>
    <row r="702" spans="1:26" ht="15.75" customHeight="1" x14ac:dyDescent="0.3">
      <c r="A702" s="330"/>
      <c r="B702" s="330"/>
      <c r="C702" s="330"/>
      <c r="D702" s="330"/>
      <c r="E702" s="330"/>
      <c r="F702" s="330"/>
      <c r="G702" s="330"/>
      <c r="H702" s="330"/>
      <c r="I702" s="330"/>
      <c r="J702" s="330"/>
      <c r="K702" s="330"/>
      <c r="L702" s="330"/>
      <c r="M702" s="330"/>
      <c r="N702" s="330"/>
      <c r="O702" s="330"/>
      <c r="P702" s="330"/>
      <c r="Q702" s="330"/>
      <c r="R702" s="330"/>
      <c r="S702" s="330"/>
      <c r="T702" s="330"/>
      <c r="U702" s="330"/>
      <c r="V702" s="330"/>
      <c r="W702" s="330"/>
      <c r="X702" s="330"/>
      <c r="Y702" s="330"/>
      <c r="Z702" s="330"/>
    </row>
    <row r="703" spans="1:26" ht="15.75" customHeight="1" x14ac:dyDescent="0.3">
      <c r="A703" s="330"/>
      <c r="B703" s="330"/>
      <c r="C703" s="330"/>
      <c r="D703" s="330"/>
      <c r="E703" s="330"/>
      <c r="F703" s="330"/>
      <c r="G703" s="330"/>
      <c r="H703" s="330"/>
      <c r="I703" s="330"/>
      <c r="J703" s="330"/>
      <c r="K703" s="330"/>
      <c r="L703" s="330"/>
      <c r="M703" s="330"/>
      <c r="N703" s="330"/>
      <c r="O703" s="330"/>
      <c r="P703" s="330"/>
      <c r="Q703" s="330"/>
      <c r="R703" s="330"/>
      <c r="S703" s="330"/>
      <c r="T703" s="330"/>
      <c r="U703" s="330"/>
      <c r="V703" s="330"/>
      <c r="W703" s="330"/>
      <c r="X703" s="330"/>
      <c r="Y703" s="330"/>
      <c r="Z703" s="330"/>
    </row>
    <row r="704" spans="1:26" ht="15.75" customHeight="1" x14ac:dyDescent="0.3">
      <c r="A704" s="330"/>
      <c r="B704" s="330"/>
      <c r="C704" s="330"/>
      <c r="D704" s="330"/>
      <c r="E704" s="330"/>
      <c r="F704" s="330"/>
      <c r="G704" s="330"/>
      <c r="H704" s="330"/>
      <c r="I704" s="330"/>
      <c r="J704" s="330"/>
      <c r="K704" s="330"/>
      <c r="L704" s="330"/>
      <c r="M704" s="330"/>
      <c r="N704" s="330"/>
      <c r="O704" s="330"/>
      <c r="P704" s="330"/>
      <c r="Q704" s="330"/>
      <c r="R704" s="330"/>
      <c r="S704" s="330"/>
      <c r="T704" s="330"/>
      <c r="U704" s="330"/>
      <c r="V704" s="330"/>
      <c r="W704" s="330"/>
      <c r="X704" s="330"/>
      <c r="Y704" s="330"/>
      <c r="Z704" s="330"/>
    </row>
    <row r="705" spans="1:26" ht="15.75" customHeight="1" x14ac:dyDescent="0.3">
      <c r="A705" s="330"/>
      <c r="B705" s="330"/>
      <c r="C705" s="330"/>
      <c r="D705" s="330"/>
      <c r="E705" s="330"/>
      <c r="F705" s="330"/>
      <c r="G705" s="330"/>
      <c r="H705" s="330"/>
      <c r="I705" s="330"/>
      <c r="J705" s="330"/>
      <c r="K705" s="330"/>
      <c r="L705" s="330"/>
      <c r="M705" s="330"/>
      <c r="N705" s="330"/>
      <c r="O705" s="330"/>
      <c r="P705" s="330"/>
      <c r="Q705" s="330"/>
      <c r="R705" s="330"/>
      <c r="S705" s="330"/>
      <c r="T705" s="330"/>
      <c r="U705" s="330"/>
      <c r="V705" s="330"/>
      <c r="W705" s="330"/>
      <c r="X705" s="330"/>
      <c r="Y705" s="330"/>
      <c r="Z705" s="330"/>
    </row>
    <row r="706" spans="1:26" ht="15.75" customHeight="1" x14ac:dyDescent="0.3">
      <c r="A706" s="330"/>
      <c r="B706" s="330"/>
      <c r="C706" s="330"/>
      <c r="D706" s="330"/>
      <c r="E706" s="330"/>
      <c r="F706" s="330"/>
      <c r="G706" s="330"/>
      <c r="H706" s="330"/>
      <c r="I706" s="330"/>
      <c r="J706" s="330"/>
      <c r="K706" s="330"/>
      <c r="L706" s="330"/>
      <c r="M706" s="330"/>
      <c r="N706" s="330"/>
      <c r="O706" s="330"/>
      <c r="P706" s="330"/>
      <c r="Q706" s="330"/>
      <c r="R706" s="330"/>
      <c r="S706" s="330"/>
      <c r="T706" s="330"/>
      <c r="U706" s="330"/>
      <c r="V706" s="330"/>
      <c r="W706" s="330"/>
      <c r="X706" s="330"/>
      <c r="Y706" s="330"/>
      <c r="Z706" s="330"/>
    </row>
    <row r="707" spans="1:26" ht="15.75" customHeight="1" x14ac:dyDescent="0.3">
      <c r="A707" s="330"/>
      <c r="B707" s="330"/>
      <c r="C707" s="330"/>
      <c r="D707" s="330"/>
      <c r="E707" s="330"/>
      <c r="F707" s="330"/>
      <c r="G707" s="330"/>
      <c r="H707" s="330"/>
      <c r="I707" s="330"/>
      <c r="J707" s="330"/>
      <c r="K707" s="330"/>
      <c r="L707" s="330"/>
      <c r="M707" s="330"/>
      <c r="N707" s="330"/>
      <c r="O707" s="330"/>
      <c r="P707" s="330"/>
      <c r="Q707" s="330"/>
      <c r="R707" s="330"/>
      <c r="S707" s="330"/>
      <c r="T707" s="330"/>
      <c r="U707" s="330"/>
      <c r="V707" s="330"/>
      <c r="W707" s="330"/>
      <c r="X707" s="330"/>
      <c r="Y707" s="330"/>
      <c r="Z707" s="330"/>
    </row>
    <row r="708" spans="1:26" ht="15.75" customHeight="1" x14ac:dyDescent="0.3">
      <c r="A708" s="330"/>
      <c r="B708" s="330"/>
      <c r="C708" s="330"/>
      <c r="D708" s="330"/>
      <c r="E708" s="330"/>
      <c r="F708" s="330"/>
      <c r="G708" s="330"/>
      <c r="H708" s="330"/>
      <c r="I708" s="330"/>
      <c r="J708" s="330"/>
      <c r="K708" s="330"/>
      <c r="L708" s="330"/>
      <c r="M708" s="330"/>
      <c r="N708" s="330"/>
      <c r="O708" s="330"/>
      <c r="P708" s="330"/>
      <c r="Q708" s="330"/>
      <c r="R708" s="330"/>
      <c r="S708" s="330"/>
      <c r="T708" s="330"/>
      <c r="U708" s="330"/>
      <c r="V708" s="330"/>
      <c r="W708" s="330"/>
      <c r="X708" s="330"/>
      <c r="Y708" s="330"/>
      <c r="Z708" s="330"/>
    </row>
    <row r="709" spans="1:26" ht="15.75" customHeight="1" x14ac:dyDescent="0.3">
      <c r="A709" s="330"/>
      <c r="B709" s="330"/>
      <c r="C709" s="330"/>
      <c r="D709" s="330"/>
      <c r="E709" s="330"/>
      <c r="F709" s="330"/>
      <c r="G709" s="330"/>
      <c r="H709" s="330"/>
      <c r="I709" s="330"/>
      <c r="J709" s="330"/>
      <c r="K709" s="330"/>
      <c r="L709" s="330"/>
      <c r="M709" s="330"/>
      <c r="N709" s="330"/>
      <c r="O709" s="330"/>
      <c r="P709" s="330"/>
      <c r="Q709" s="330"/>
      <c r="R709" s="330"/>
      <c r="S709" s="330"/>
      <c r="T709" s="330"/>
      <c r="U709" s="330"/>
      <c r="V709" s="330"/>
      <c r="W709" s="330"/>
      <c r="X709" s="330"/>
      <c r="Y709" s="330"/>
      <c r="Z709" s="330"/>
    </row>
    <row r="710" spans="1:26" ht="15.75" customHeight="1" x14ac:dyDescent="0.3">
      <c r="A710" s="330"/>
      <c r="B710" s="330"/>
      <c r="C710" s="330"/>
      <c r="D710" s="330"/>
      <c r="E710" s="330"/>
      <c r="F710" s="330"/>
      <c r="G710" s="330"/>
      <c r="H710" s="330"/>
      <c r="I710" s="330"/>
      <c r="J710" s="330"/>
      <c r="K710" s="330"/>
      <c r="L710" s="330"/>
      <c r="M710" s="330"/>
      <c r="N710" s="330"/>
      <c r="O710" s="330"/>
      <c r="P710" s="330"/>
      <c r="Q710" s="330"/>
      <c r="R710" s="330"/>
      <c r="S710" s="330"/>
      <c r="T710" s="330"/>
      <c r="U710" s="330"/>
      <c r="V710" s="330"/>
      <c r="W710" s="330"/>
      <c r="X710" s="330"/>
      <c r="Y710" s="330"/>
      <c r="Z710" s="330"/>
    </row>
    <row r="711" spans="1:26" ht="15.75" customHeight="1" x14ac:dyDescent="0.3">
      <c r="A711" s="330"/>
      <c r="B711" s="330"/>
      <c r="C711" s="330"/>
      <c r="D711" s="330"/>
      <c r="E711" s="330"/>
      <c r="F711" s="330"/>
      <c r="G711" s="330"/>
      <c r="H711" s="330"/>
      <c r="I711" s="330"/>
      <c r="J711" s="330"/>
      <c r="K711" s="330"/>
      <c r="L711" s="330"/>
      <c r="M711" s="330"/>
      <c r="N711" s="330"/>
      <c r="O711" s="330"/>
      <c r="P711" s="330"/>
      <c r="Q711" s="330"/>
      <c r="R711" s="330"/>
      <c r="S711" s="330"/>
      <c r="T711" s="330"/>
      <c r="U711" s="330"/>
      <c r="V711" s="330"/>
      <c r="W711" s="330"/>
      <c r="X711" s="330"/>
      <c r="Y711" s="330"/>
      <c r="Z711" s="330"/>
    </row>
    <row r="712" spans="1:26" ht="15.75" customHeight="1" x14ac:dyDescent="0.3">
      <c r="A712" s="330"/>
      <c r="B712" s="330"/>
      <c r="C712" s="330"/>
      <c r="D712" s="330"/>
      <c r="E712" s="330"/>
      <c r="F712" s="330"/>
      <c r="G712" s="330"/>
      <c r="H712" s="330"/>
      <c r="I712" s="330"/>
      <c r="J712" s="330"/>
      <c r="K712" s="330"/>
      <c r="L712" s="330"/>
      <c r="M712" s="330"/>
      <c r="N712" s="330"/>
      <c r="O712" s="330"/>
      <c r="P712" s="330"/>
      <c r="Q712" s="330"/>
      <c r="R712" s="330"/>
      <c r="S712" s="330"/>
      <c r="T712" s="330"/>
      <c r="U712" s="330"/>
      <c r="V712" s="330"/>
      <c r="W712" s="330"/>
      <c r="X712" s="330"/>
      <c r="Y712" s="330"/>
      <c r="Z712" s="330"/>
    </row>
    <row r="713" spans="1:26" ht="15.75" customHeight="1" x14ac:dyDescent="0.3">
      <c r="A713" s="330"/>
      <c r="B713" s="330"/>
      <c r="C713" s="330"/>
      <c r="D713" s="330"/>
      <c r="E713" s="330"/>
      <c r="F713" s="330"/>
      <c r="G713" s="330"/>
      <c r="H713" s="330"/>
      <c r="I713" s="330"/>
      <c r="J713" s="330"/>
      <c r="K713" s="330"/>
      <c r="L713" s="330"/>
      <c r="M713" s="330"/>
      <c r="N713" s="330"/>
      <c r="O713" s="330"/>
      <c r="P713" s="330"/>
      <c r="Q713" s="330"/>
      <c r="R713" s="330"/>
      <c r="S713" s="330"/>
      <c r="T713" s="330"/>
      <c r="U713" s="330"/>
      <c r="V713" s="330"/>
      <c r="W713" s="330"/>
      <c r="X713" s="330"/>
      <c r="Y713" s="330"/>
      <c r="Z713" s="330"/>
    </row>
    <row r="714" spans="1:26" ht="15.75" customHeight="1" x14ac:dyDescent="0.3">
      <c r="A714" s="330"/>
      <c r="B714" s="330"/>
      <c r="C714" s="330"/>
      <c r="D714" s="330"/>
      <c r="E714" s="330"/>
      <c r="F714" s="330"/>
      <c r="G714" s="330"/>
      <c r="H714" s="330"/>
      <c r="I714" s="330"/>
      <c r="J714" s="330"/>
      <c r="K714" s="330"/>
      <c r="L714" s="330"/>
      <c r="M714" s="330"/>
      <c r="N714" s="330"/>
      <c r="O714" s="330"/>
      <c r="P714" s="330"/>
      <c r="Q714" s="330"/>
      <c r="R714" s="330"/>
      <c r="S714" s="330"/>
      <c r="T714" s="330"/>
      <c r="U714" s="330"/>
      <c r="V714" s="330"/>
      <c r="W714" s="330"/>
      <c r="X714" s="330"/>
      <c r="Y714" s="330"/>
      <c r="Z714" s="330"/>
    </row>
    <row r="715" spans="1:26" ht="15.75" customHeight="1" x14ac:dyDescent="0.3">
      <c r="A715" s="330"/>
      <c r="B715" s="330"/>
      <c r="C715" s="330"/>
      <c r="D715" s="330"/>
      <c r="E715" s="330"/>
      <c r="F715" s="330"/>
      <c r="G715" s="330"/>
      <c r="H715" s="330"/>
      <c r="I715" s="330"/>
      <c r="J715" s="330"/>
      <c r="K715" s="330"/>
      <c r="L715" s="330"/>
      <c r="M715" s="330"/>
      <c r="N715" s="330"/>
      <c r="O715" s="330"/>
      <c r="P715" s="330"/>
      <c r="Q715" s="330"/>
      <c r="R715" s="330"/>
      <c r="S715" s="330"/>
      <c r="T715" s="330"/>
      <c r="U715" s="330"/>
      <c r="V715" s="330"/>
      <c r="W715" s="330"/>
      <c r="X715" s="330"/>
      <c r="Y715" s="330"/>
      <c r="Z715" s="330"/>
    </row>
    <row r="716" spans="1:26" ht="15.75" customHeight="1" x14ac:dyDescent="0.3">
      <c r="A716" s="330"/>
      <c r="B716" s="330"/>
      <c r="C716" s="330"/>
      <c r="D716" s="330"/>
      <c r="E716" s="330"/>
      <c r="F716" s="330"/>
      <c r="G716" s="330"/>
      <c r="H716" s="330"/>
      <c r="I716" s="330"/>
      <c r="J716" s="330"/>
      <c r="K716" s="330"/>
      <c r="L716" s="330"/>
      <c r="M716" s="330"/>
      <c r="N716" s="330"/>
      <c r="O716" s="330"/>
      <c r="P716" s="330"/>
      <c r="Q716" s="330"/>
      <c r="R716" s="330"/>
      <c r="S716" s="330"/>
      <c r="T716" s="330"/>
      <c r="U716" s="330"/>
      <c r="V716" s="330"/>
      <c r="W716" s="330"/>
      <c r="X716" s="330"/>
      <c r="Y716" s="330"/>
      <c r="Z716" s="330"/>
    </row>
    <row r="717" spans="1:26" ht="15.75" customHeight="1" x14ac:dyDescent="0.3">
      <c r="A717" s="330"/>
      <c r="B717" s="330"/>
      <c r="C717" s="330"/>
      <c r="D717" s="330"/>
      <c r="E717" s="330"/>
      <c r="F717" s="330"/>
      <c r="G717" s="330"/>
      <c r="H717" s="330"/>
      <c r="I717" s="330"/>
      <c r="J717" s="330"/>
      <c r="K717" s="330"/>
      <c r="L717" s="330"/>
      <c r="M717" s="330"/>
      <c r="N717" s="330"/>
      <c r="O717" s="330"/>
      <c r="P717" s="330"/>
      <c r="Q717" s="330"/>
      <c r="R717" s="330"/>
      <c r="S717" s="330"/>
      <c r="T717" s="330"/>
      <c r="U717" s="330"/>
      <c r="V717" s="330"/>
      <c r="W717" s="330"/>
      <c r="X717" s="330"/>
      <c r="Y717" s="330"/>
      <c r="Z717" s="330"/>
    </row>
    <row r="718" spans="1:26" ht="15.75" customHeight="1" x14ac:dyDescent="0.3">
      <c r="A718" s="330"/>
      <c r="B718" s="330"/>
      <c r="C718" s="330"/>
      <c r="D718" s="330"/>
      <c r="E718" s="330"/>
      <c r="F718" s="330"/>
      <c r="G718" s="330"/>
      <c r="H718" s="330"/>
      <c r="I718" s="330"/>
      <c r="J718" s="330"/>
      <c r="K718" s="330"/>
      <c r="L718" s="330"/>
      <c r="M718" s="330"/>
      <c r="N718" s="330"/>
      <c r="O718" s="330"/>
      <c r="P718" s="330"/>
      <c r="Q718" s="330"/>
      <c r="R718" s="330"/>
      <c r="S718" s="330"/>
      <c r="T718" s="330"/>
      <c r="U718" s="330"/>
      <c r="V718" s="330"/>
      <c r="W718" s="330"/>
      <c r="X718" s="330"/>
      <c r="Y718" s="330"/>
      <c r="Z718" s="330"/>
    </row>
    <row r="719" spans="1:26" ht="15.75" customHeight="1" x14ac:dyDescent="0.3">
      <c r="A719" s="330"/>
      <c r="B719" s="330"/>
      <c r="C719" s="330"/>
      <c r="D719" s="330"/>
      <c r="E719" s="330"/>
      <c r="F719" s="330"/>
      <c r="G719" s="330"/>
      <c r="H719" s="330"/>
      <c r="I719" s="330"/>
      <c r="J719" s="330"/>
      <c r="K719" s="330"/>
      <c r="L719" s="330"/>
      <c r="M719" s="330"/>
      <c r="N719" s="330"/>
      <c r="O719" s="330"/>
      <c r="P719" s="330"/>
      <c r="Q719" s="330"/>
      <c r="R719" s="330"/>
      <c r="S719" s="330"/>
      <c r="T719" s="330"/>
      <c r="U719" s="330"/>
      <c r="V719" s="330"/>
      <c r="W719" s="330"/>
      <c r="X719" s="330"/>
      <c r="Y719" s="330"/>
      <c r="Z719" s="330"/>
    </row>
    <row r="720" spans="1:26" ht="15.75" customHeight="1" x14ac:dyDescent="0.3">
      <c r="A720" s="330"/>
      <c r="B720" s="330"/>
      <c r="C720" s="330"/>
      <c r="D720" s="330"/>
      <c r="E720" s="330"/>
      <c r="F720" s="330"/>
      <c r="G720" s="330"/>
      <c r="H720" s="330"/>
      <c r="I720" s="330"/>
      <c r="J720" s="330"/>
      <c r="K720" s="330"/>
      <c r="L720" s="330"/>
      <c r="M720" s="330"/>
      <c r="N720" s="330"/>
      <c r="O720" s="330"/>
      <c r="P720" s="330"/>
      <c r="Q720" s="330"/>
      <c r="R720" s="330"/>
      <c r="S720" s="330"/>
      <c r="T720" s="330"/>
      <c r="U720" s="330"/>
      <c r="V720" s="330"/>
      <c r="W720" s="330"/>
      <c r="X720" s="330"/>
      <c r="Y720" s="330"/>
      <c r="Z720" s="330"/>
    </row>
    <row r="721" spans="1:26" ht="15.75" customHeight="1" x14ac:dyDescent="0.3">
      <c r="A721" s="330"/>
      <c r="B721" s="330"/>
      <c r="C721" s="330"/>
      <c r="D721" s="330"/>
      <c r="E721" s="330"/>
      <c r="F721" s="330"/>
      <c r="G721" s="330"/>
      <c r="H721" s="330"/>
      <c r="I721" s="330"/>
      <c r="J721" s="330"/>
      <c r="K721" s="330"/>
      <c r="L721" s="330"/>
      <c r="M721" s="330"/>
      <c r="N721" s="330"/>
      <c r="O721" s="330"/>
      <c r="P721" s="330"/>
      <c r="Q721" s="330"/>
      <c r="R721" s="330"/>
      <c r="S721" s="330"/>
      <c r="T721" s="330"/>
      <c r="U721" s="330"/>
      <c r="V721" s="330"/>
      <c r="W721" s="330"/>
      <c r="X721" s="330"/>
      <c r="Y721" s="330"/>
      <c r="Z721" s="330"/>
    </row>
    <row r="722" spans="1:26" ht="15.75" customHeight="1" x14ac:dyDescent="0.3">
      <c r="A722" s="330"/>
      <c r="B722" s="330"/>
      <c r="C722" s="330"/>
      <c r="D722" s="330"/>
      <c r="E722" s="330"/>
      <c r="F722" s="330"/>
      <c r="G722" s="330"/>
      <c r="H722" s="330"/>
      <c r="I722" s="330"/>
      <c r="J722" s="330"/>
      <c r="K722" s="330"/>
      <c r="L722" s="330"/>
      <c r="M722" s="330"/>
      <c r="N722" s="330"/>
      <c r="O722" s="330"/>
      <c r="P722" s="330"/>
      <c r="Q722" s="330"/>
      <c r="R722" s="330"/>
      <c r="S722" s="330"/>
      <c r="T722" s="330"/>
      <c r="U722" s="330"/>
      <c r="V722" s="330"/>
      <c r="W722" s="330"/>
      <c r="X722" s="330"/>
      <c r="Y722" s="330"/>
      <c r="Z722" s="330"/>
    </row>
    <row r="723" spans="1:26" ht="15.75" customHeight="1" x14ac:dyDescent="0.3">
      <c r="A723" s="330"/>
      <c r="B723" s="330"/>
      <c r="C723" s="330"/>
      <c r="D723" s="330"/>
      <c r="E723" s="330"/>
      <c r="F723" s="330"/>
      <c r="G723" s="330"/>
      <c r="H723" s="330"/>
      <c r="I723" s="330"/>
      <c r="J723" s="330"/>
      <c r="K723" s="330"/>
      <c r="L723" s="330"/>
      <c r="M723" s="330"/>
      <c r="N723" s="330"/>
      <c r="O723" s="330"/>
      <c r="P723" s="330"/>
      <c r="Q723" s="330"/>
      <c r="R723" s="330"/>
      <c r="S723" s="330"/>
      <c r="T723" s="330"/>
      <c r="U723" s="330"/>
      <c r="V723" s="330"/>
      <c r="W723" s="330"/>
      <c r="X723" s="330"/>
      <c r="Y723" s="330"/>
      <c r="Z723" s="330"/>
    </row>
    <row r="724" spans="1:26" ht="15.75" customHeight="1" x14ac:dyDescent="0.3">
      <c r="A724" s="330"/>
      <c r="B724" s="330"/>
      <c r="C724" s="330"/>
      <c r="D724" s="330"/>
      <c r="E724" s="330"/>
      <c r="F724" s="330"/>
      <c r="G724" s="330"/>
      <c r="H724" s="330"/>
      <c r="I724" s="330"/>
      <c r="J724" s="330"/>
      <c r="K724" s="330"/>
      <c r="L724" s="330"/>
      <c r="M724" s="330"/>
      <c r="N724" s="330"/>
      <c r="O724" s="330"/>
      <c r="P724" s="330"/>
      <c r="Q724" s="330"/>
      <c r="R724" s="330"/>
      <c r="S724" s="330"/>
      <c r="T724" s="330"/>
      <c r="U724" s="330"/>
      <c r="V724" s="330"/>
      <c r="W724" s="330"/>
      <c r="X724" s="330"/>
      <c r="Y724" s="330"/>
      <c r="Z724" s="330"/>
    </row>
    <row r="725" spans="1:26" ht="15.75" customHeight="1" x14ac:dyDescent="0.3">
      <c r="A725" s="330"/>
      <c r="B725" s="330"/>
      <c r="C725" s="330"/>
      <c r="D725" s="330"/>
      <c r="E725" s="330"/>
      <c r="F725" s="330"/>
      <c r="G725" s="330"/>
      <c r="H725" s="330"/>
      <c r="I725" s="330"/>
      <c r="J725" s="330"/>
      <c r="K725" s="330"/>
      <c r="L725" s="330"/>
      <c r="M725" s="330"/>
      <c r="N725" s="330"/>
      <c r="O725" s="330"/>
      <c r="P725" s="330"/>
      <c r="Q725" s="330"/>
      <c r="R725" s="330"/>
      <c r="S725" s="330"/>
      <c r="T725" s="330"/>
      <c r="U725" s="330"/>
      <c r="V725" s="330"/>
      <c r="W725" s="330"/>
      <c r="X725" s="330"/>
      <c r="Y725" s="330"/>
      <c r="Z725" s="330"/>
    </row>
    <row r="726" spans="1:26" ht="15.75" customHeight="1" x14ac:dyDescent="0.3">
      <c r="A726" s="330"/>
      <c r="B726" s="330"/>
      <c r="C726" s="330"/>
      <c r="D726" s="330"/>
      <c r="E726" s="330"/>
      <c r="F726" s="330"/>
      <c r="G726" s="330"/>
      <c r="H726" s="330"/>
      <c r="I726" s="330"/>
      <c r="J726" s="330"/>
      <c r="K726" s="330"/>
      <c r="L726" s="330"/>
      <c r="M726" s="330"/>
      <c r="N726" s="330"/>
      <c r="O726" s="330"/>
      <c r="P726" s="330"/>
      <c r="Q726" s="330"/>
      <c r="R726" s="330"/>
      <c r="S726" s="330"/>
      <c r="T726" s="330"/>
      <c r="U726" s="330"/>
      <c r="V726" s="330"/>
      <c r="W726" s="330"/>
      <c r="X726" s="330"/>
      <c r="Y726" s="330"/>
      <c r="Z726" s="330"/>
    </row>
    <row r="727" spans="1:26" ht="15.75" customHeight="1" x14ac:dyDescent="0.3">
      <c r="A727" s="330"/>
      <c r="B727" s="330"/>
      <c r="C727" s="330"/>
      <c r="D727" s="330"/>
      <c r="E727" s="330"/>
      <c r="F727" s="330"/>
      <c r="G727" s="330"/>
      <c r="H727" s="330"/>
      <c r="I727" s="330"/>
      <c r="J727" s="330"/>
      <c r="K727" s="330"/>
      <c r="L727" s="330"/>
      <c r="M727" s="330"/>
      <c r="N727" s="330"/>
      <c r="O727" s="330"/>
      <c r="P727" s="330"/>
      <c r="Q727" s="330"/>
      <c r="R727" s="330"/>
      <c r="S727" s="330"/>
      <c r="T727" s="330"/>
      <c r="U727" s="330"/>
      <c r="V727" s="330"/>
      <c r="W727" s="330"/>
      <c r="X727" s="330"/>
      <c r="Y727" s="330"/>
      <c r="Z727" s="330"/>
    </row>
    <row r="728" spans="1:26" ht="15.75" customHeight="1" x14ac:dyDescent="0.3">
      <c r="A728" s="330"/>
      <c r="B728" s="330"/>
      <c r="C728" s="330"/>
      <c r="D728" s="330"/>
      <c r="E728" s="330"/>
      <c r="F728" s="330"/>
      <c r="G728" s="330"/>
      <c r="H728" s="330"/>
      <c r="I728" s="330"/>
      <c r="J728" s="330"/>
      <c r="K728" s="330"/>
      <c r="L728" s="330"/>
      <c r="M728" s="330"/>
      <c r="N728" s="330"/>
      <c r="O728" s="330"/>
      <c r="P728" s="330"/>
      <c r="Q728" s="330"/>
      <c r="R728" s="330"/>
      <c r="S728" s="330"/>
      <c r="T728" s="330"/>
      <c r="U728" s="330"/>
      <c r="V728" s="330"/>
      <c r="W728" s="330"/>
      <c r="X728" s="330"/>
      <c r="Y728" s="330"/>
      <c r="Z728" s="330"/>
    </row>
    <row r="729" spans="1:26" ht="15.75" customHeight="1" x14ac:dyDescent="0.3">
      <c r="A729" s="330"/>
      <c r="B729" s="330"/>
      <c r="C729" s="330"/>
      <c r="D729" s="330"/>
      <c r="E729" s="330"/>
      <c r="F729" s="330"/>
      <c r="G729" s="330"/>
      <c r="H729" s="330"/>
      <c r="I729" s="330"/>
      <c r="J729" s="330"/>
      <c r="K729" s="330"/>
      <c r="L729" s="330"/>
      <c r="M729" s="330"/>
      <c r="N729" s="330"/>
      <c r="O729" s="330"/>
      <c r="P729" s="330"/>
      <c r="Q729" s="330"/>
      <c r="R729" s="330"/>
      <c r="S729" s="330"/>
      <c r="T729" s="330"/>
      <c r="U729" s="330"/>
      <c r="V729" s="330"/>
      <c r="W729" s="330"/>
      <c r="X729" s="330"/>
      <c r="Y729" s="330"/>
      <c r="Z729" s="330"/>
    </row>
    <row r="730" spans="1:26" ht="15.75" customHeight="1" x14ac:dyDescent="0.3">
      <c r="A730" s="330"/>
      <c r="B730" s="330"/>
      <c r="C730" s="330"/>
      <c r="D730" s="330"/>
      <c r="E730" s="330"/>
      <c r="F730" s="330"/>
      <c r="G730" s="330"/>
      <c r="H730" s="330"/>
      <c r="I730" s="330"/>
      <c r="J730" s="330"/>
      <c r="K730" s="330"/>
      <c r="L730" s="330"/>
      <c r="M730" s="330"/>
      <c r="N730" s="330"/>
      <c r="O730" s="330"/>
      <c r="P730" s="330"/>
      <c r="Q730" s="330"/>
      <c r="R730" s="330"/>
      <c r="S730" s="330"/>
      <c r="T730" s="330"/>
      <c r="U730" s="330"/>
      <c r="V730" s="330"/>
      <c r="W730" s="330"/>
      <c r="X730" s="330"/>
      <c r="Y730" s="330"/>
      <c r="Z730" s="330"/>
    </row>
    <row r="731" spans="1:26" ht="15.75" customHeight="1" x14ac:dyDescent="0.3">
      <c r="A731" s="330"/>
      <c r="B731" s="330"/>
      <c r="C731" s="330"/>
      <c r="D731" s="330"/>
      <c r="E731" s="330"/>
      <c r="F731" s="330"/>
      <c r="G731" s="330"/>
      <c r="H731" s="330"/>
      <c r="I731" s="330"/>
      <c r="J731" s="330"/>
      <c r="K731" s="330"/>
      <c r="L731" s="330"/>
      <c r="M731" s="330"/>
      <c r="N731" s="330"/>
      <c r="O731" s="330"/>
      <c r="P731" s="330"/>
      <c r="Q731" s="330"/>
      <c r="R731" s="330"/>
      <c r="S731" s="330"/>
      <c r="T731" s="330"/>
      <c r="U731" s="330"/>
      <c r="V731" s="330"/>
      <c r="W731" s="330"/>
      <c r="X731" s="330"/>
      <c r="Y731" s="330"/>
      <c r="Z731" s="330"/>
    </row>
    <row r="732" spans="1:26" ht="15.75" customHeight="1" x14ac:dyDescent="0.3">
      <c r="A732" s="330"/>
      <c r="B732" s="330"/>
      <c r="C732" s="330"/>
      <c r="D732" s="330"/>
      <c r="E732" s="330"/>
      <c r="F732" s="330"/>
      <c r="G732" s="330"/>
      <c r="H732" s="330"/>
      <c r="I732" s="330"/>
      <c r="J732" s="330"/>
      <c r="K732" s="330"/>
      <c r="L732" s="330"/>
      <c r="M732" s="330"/>
      <c r="N732" s="330"/>
      <c r="O732" s="330"/>
      <c r="P732" s="330"/>
      <c r="Q732" s="330"/>
      <c r="R732" s="330"/>
      <c r="S732" s="330"/>
      <c r="T732" s="330"/>
      <c r="U732" s="330"/>
      <c r="V732" s="330"/>
      <c r="W732" s="330"/>
      <c r="X732" s="330"/>
      <c r="Y732" s="330"/>
      <c r="Z732" s="330"/>
    </row>
    <row r="733" spans="1:26" ht="15.75" customHeight="1" x14ac:dyDescent="0.3">
      <c r="A733" s="330"/>
      <c r="B733" s="330"/>
      <c r="C733" s="330"/>
      <c r="D733" s="330"/>
      <c r="E733" s="330"/>
      <c r="F733" s="330"/>
      <c r="G733" s="330"/>
      <c r="H733" s="330"/>
      <c r="I733" s="330"/>
      <c r="J733" s="330"/>
      <c r="K733" s="330"/>
      <c r="L733" s="330"/>
      <c r="M733" s="330"/>
      <c r="N733" s="330"/>
      <c r="O733" s="330"/>
      <c r="P733" s="330"/>
      <c r="Q733" s="330"/>
      <c r="R733" s="330"/>
      <c r="S733" s="330"/>
      <c r="T733" s="330"/>
      <c r="U733" s="330"/>
      <c r="V733" s="330"/>
      <c r="W733" s="330"/>
      <c r="X733" s="330"/>
      <c r="Y733" s="330"/>
      <c r="Z733" s="330"/>
    </row>
    <row r="734" spans="1:26" ht="15.75" customHeight="1" x14ac:dyDescent="0.3">
      <c r="A734" s="330"/>
      <c r="B734" s="330"/>
      <c r="C734" s="330"/>
      <c r="D734" s="330"/>
      <c r="E734" s="330"/>
      <c r="F734" s="330"/>
      <c r="G734" s="330"/>
      <c r="H734" s="330"/>
      <c r="I734" s="330"/>
      <c r="J734" s="330"/>
      <c r="K734" s="330"/>
      <c r="L734" s="330"/>
      <c r="M734" s="330"/>
      <c r="N734" s="330"/>
      <c r="O734" s="330"/>
      <c r="P734" s="330"/>
      <c r="Q734" s="330"/>
      <c r="R734" s="330"/>
      <c r="S734" s="330"/>
      <c r="T734" s="330"/>
      <c r="U734" s="330"/>
      <c r="V734" s="330"/>
      <c r="W734" s="330"/>
      <c r="X734" s="330"/>
      <c r="Y734" s="330"/>
      <c r="Z734" s="330"/>
    </row>
    <row r="735" spans="1:26" ht="15.75" customHeight="1" x14ac:dyDescent="0.3">
      <c r="A735" s="330"/>
      <c r="B735" s="330"/>
      <c r="C735" s="330"/>
      <c r="D735" s="330"/>
      <c r="E735" s="330"/>
      <c r="F735" s="330"/>
      <c r="G735" s="330"/>
      <c r="H735" s="330"/>
      <c r="I735" s="330"/>
      <c r="J735" s="330"/>
      <c r="K735" s="330"/>
      <c r="L735" s="330"/>
      <c r="M735" s="330"/>
      <c r="N735" s="330"/>
      <c r="O735" s="330"/>
      <c r="P735" s="330"/>
      <c r="Q735" s="330"/>
      <c r="R735" s="330"/>
      <c r="S735" s="330"/>
      <c r="T735" s="330"/>
      <c r="U735" s="330"/>
      <c r="V735" s="330"/>
      <c r="W735" s="330"/>
      <c r="X735" s="330"/>
      <c r="Y735" s="330"/>
      <c r="Z735" s="330"/>
    </row>
    <row r="736" spans="1:26" ht="15.75" customHeight="1" x14ac:dyDescent="0.3">
      <c r="A736" s="330"/>
      <c r="B736" s="330"/>
      <c r="C736" s="330"/>
      <c r="D736" s="330"/>
      <c r="E736" s="330"/>
      <c r="F736" s="330"/>
      <c r="G736" s="330"/>
      <c r="H736" s="330"/>
      <c r="I736" s="330"/>
      <c r="J736" s="330"/>
      <c r="K736" s="330"/>
      <c r="L736" s="330"/>
      <c r="M736" s="330"/>
      <c r="N736" s="330"/>
      <c r="O736" s="330"/>
      <c r="P736" s="330"/>
      <c r="Q736" s="330"/>
      <c r="R736" s="330"/>
      <c r="S736" s="330"/>
      <c r="T736" s="330"/>
      <c r="U736" s="330"/>
      <c r="V736" s="330"/>
      <c r="W736" s="330"/>
      <c r="X736" s="330"/>
      <c r="Y736" s="330"/>
      <c r="Z736" s="330"/>
    </row>
    <row r="737" spans="1:26" ht="15.75" customHeight="1" x14ac:dyDescent="0.3">
      <c r="A737" s="330"/>
      <c r="B737" s="330"/>
      <c r="C737" s="330"/>
      <c r="D737" s="330"/>
      <c r="E737" s="330"/>
      <c r="F737" s="330"/>
      <c r="G737" s="330"/>
      <c r="H737" s="330"/>
      <c r="I737" s="330"/>
      <c r="J737" s="330"/>
      <c r="K737" s="330"/>
      <c r="L737" s="330"/>
      <c r="M737" s="330"/>
      <c r="N737" s="330"/>
      <c r="O737" s="330"/>
      <c r="P737" s="330"/>
      <c r="Q737" s="330"/>
      <c r="R737" s="330"/>
      <c r="S737" s="330"/>
      <c r="T737" s="330"/>
      <c r="U737" s="330"/>
      <c r="V737" s="330"/>
      <c r="W737" s="330"/>
      <c r="X737" s="330"/>
      <c r="Y737" s="330"/>
      <c r="Z737" s="330"/>
    </row>
    <row r="738" spans="1:26" ht="15.75" customHeight="1" x14ac:dyDescent="0.3">
      <c r="A738" s="330"/>
      <c r="B738" s="330"/>
      <c r="C738" s="330"/>
      <c r="D738" s="330"/>
      <c r="E738" s="330"/>
      <c r="F738" s="330"/>
      <c r="G738" s="330"/>
      <c r="H738" s="330"/>
      <c r="I738" s="330"/>
      <c r="J738" s="330"/>
      <c r="K738" s="330"/>
      <c r="L738" s="330"/>
      <c r="M738" s="330"/>
      <c r="N738" s="330"/>
      <c r="O738" s="330"/>
      <c r="P738" s="330"/>
      <c r="Q738" s="330"/>
      <c r="R738" s="330"/>
      <c r="S738" s="330"/>
      <c r="T738" s="330"/>
      <c r="U738" s="330"/>
      <c r="V738" s="330"/>
      <c r="W738" s="330"/>
      <c r="X738" s="330"/>
      <c r="Y738" s="330"/>
      <c r="Z738" s="330"/>
    </row>
    <row r="739" spans="1:26" ht="15.75" customHeight="1" x14ac:dyDescent="0.3">
      <c r="A739" s="330"/>
      <c r="B739" s="330"/>
      <c r="C739" s="330"/>
      <c r="D739" s="330"/>
      <c r="E739" s="330"/>
      <c r="F739" s="330"/>
      <c r="G739" s="330"/>
      <c r="H739" s="330"/>
      <c r="I739" s="330"/>
      <c r="J739" s="330"/>
      <c r="K739" s="330"/>
      <c r="L739" s="330"/>
      <c r="M739" s="330"/>
      <c r="N739" s="330"/>
      <c r="O739" s="330"/>
      <c r="P739" s="330"/>
      <c r="Q739" s="330"/>
      <c r="R739" s="330"/>
      <c r="S739" s="330"/>
      <c r="T739" s="330"/>
      <c r="U739" s="330"/>
      <c r="V739" s="330"/>
      <c r="W739" s="330"/>
      <c r="X739" s="330"/>
      <c r="Y739" s="330"/>
      <c r="Z739" s="330"/>
    </row>
    <row r="740" spans="1:26" ht="15.75" customHeight="1" x14ac:dyDescent="0.3">
      <c r="A740" s="330"/>
      <c r="B740" s="330"/>
      <c r="C740" s="330"/>
      <c r="D740" s="330"/>
      <c r="E740" s="330"/>
      <c r="F740" s="330"/>
      <c r="G740" s="330"/>
      <c r="H740" s="330"/>
      <c r="I740" s="330"/>
      <c r="J740" s="330"/>
      <c r="K740" s="330"/>
      <c r="L740" s="330"/>
      <c r="M740" s="330"/>
      <c r="N740" s="330"/>
      <c r="O740" s="330"/>
      <c r="P740" s="330"/>
      <c r="Q740" s="330"/>
      <c r="R740" s="330"/>
      <c r="S740" s="330"/>
      <c r="T740" s="330"/>
      <c r="U740" s="330"/>
      <c r="V740" s="330"/>
      <c r="W740" s="330"/>
      <c r="X740" s="330"/>
      <c r="Y740" s="330"/>
      <c r="Z740" s="330"/>
    </row>
    <row r="741" spans="1:26" ht="15.75" customHeight="1" x14ac:dyDescent="0.3">
      <c r="A741" s="330"/>
      <c r="B741" s="330"/>
      <c r="C741" s="330"/>
      <c r="D741" s="330"/>
      <c r="E741" s="330"/>
      <c r="F741" s="330"/>
      <c r="G741" s="330"/>
      <c r="H741" s="330"/>
      <c r="I741" s="330"/>
      <c r="J741" s="330"/>
      <c r="K741" s="330"/>
      <c r="L741" s="330"/>
      <c r="M741" s="330"/>
      <c r="N741" s="330"/>
      <c r="O741" s="330"/>
      <c r="P741" s="330"/>
      <c r="Q741" s="330"/>
      <c r="R741" s="330"/>
      <c r="S741" s="330"/>
      <c r="T741" s="330"/>
      <c r="U741" s="330"/>
      <c r="V741" s="330"/>
      <c r="W741" s="330"/>
      <c r="X741" s="330"/>
      <c r="Y741" s="330"/>
      <c r="Z741" s="330"/>
    </row>
    <row r="742" spans="1:26" ht="15.75" customHeight="1" x14ac:dyDescent="0.3">
      <c r="A742" s="330"/>
      <c r="B742" s="330"/>
      <c r="C742" s="330"/>
      <c r="D742" s="330"/>
      <c r="E742" s="330"/>
      <c r="F742" s="330"/>
      <c r="G742" s="330"/>
      <c r="H742" s="330"/>
      <c r="I742" s="330"/>
      <c r="J742" s="330"/>
      <c r="K742" s="330"/>
      <c r="L742" s="330"/>
      <c r="M742" s="330"/>
      <c r="N742" s="330"/>
      <c r="O742" s="330"/>
      <c r="P742" s="330"/>
      <c r="Q742" s="330"/>
      <c r="R742" s="330"/>
      <c r="S742" s="330"/>
      <c r="T742" s="330"/>
      <c r="U742" s="330"/>
      <c r="V742" s="330"/>
      <c r="W742" s="330"/>
      <c r="X742" s="330"/>
      <c r="Y742" s="330"/>
      <c r="Z742" s="330"/>
    </row>
    <row r="743" spans="1:26" ht="15.75" customHeight="1" x14ac:dyDescent="0.3">
      <c r="A743" s="330"/>
      <c r="B743" s="330"/>
      <c r="C743" s="330"/>
      <c r="D743" s="330"/>
      <c r="E743" s="330"/>
      <c r="F743" s="330"/>
      <c r="G743" s="330"/>
      <c r="H743" s="330"/>
      <c r="I743" s="330"/>
      <c r="J743" s="330"/>
      <c r="K743" s="330"/>
      <c r="L743" s="330"/>
      <c r="M743" s="330"/>
      <c r="N743" s="330"/>
      <c r="O743" s="330"/>
      <c r="P743" s="330"/>
      <c r="Q743" s="330"/>
      <c r="R743" s="330"/>
      <c r="S743" s="330"/>
      <c r="T743" s="330"/>
      <c r="U743" s="330"/>
      <c r="V743" s="330"/>
      <c r="W743" s="330"/>
      <c r="X743" s="330"/>
      <c r="Y743" s="330"/>
      <c r="Z743" s="330"/>
    </row>
    <row r="744" spans="1:26" ht="15.75" customHeight="1" x14ac:dyDescent="0.3">
      <c r="A744" s="330"/>
      <c r="B744" s="330"/>
      <c r="C744" s="330"/>
      <c r="D744" s="330"/>
      <c r="E744" s="330"/>
      <c r="F744" s="330"/>
      <c r="G744" s="330"/>
      <c r="H744" s="330"/>
      <c r="I744" s="330"/>
      <c r="J744" s="330"/>
      <c r="K744" s="330"/>
      <c r="L744" s="330"/>
      <c r="M744" s="330"/>
      <c r="N744" s="330"/>
      <c r="O744" s="330"/>
      <c r="P744" s="330"/>
      <c r="Q744" s="330"/>
      <c r="R744" s="330"/>
      <c r="S744" s="330"/>
      <c r="T744" s="330"/>
      <c r="U744" s="330"/>
      <c r="V744" s="330"/>
      <c r="W744" s="330"/>
      <c r="X744" s="330"/>
      <c r="Y744" s="330"/>
      <c r="Z744" s="330"/>
    </row>
    <row r="745" spans="1:26" ht="15.75" customHeight="1" x14ac:dyDescent="0.3">
      <c r="A745" s="330"/>
      <c r="B745" s="330"/>
      <c r="C745" s="330"/>
      <c r="D745" s="330"/>
      <c r="E745" s="330"/>
      <c r="F745" s="330"/>
      <c r="G745" s="330"/>
      <c r="H745" s="330"/>
      <c r="I745" s="330"/>
      <c r="J745" s="330"/>
      <c r="K745" s="330"/>
      <c r="L745" s="330"/>
      <c r="M745" s="330"/>
      <c r="N745" s="330"/>
      <c r="O745" s="330"/>
      <c r="P745" s="330"/>
      <c r="Q745" s="330"/>
      <c r="R745" s="330"/>
      <c r="S745" s="330"/>
      <c r="T745" s="330"/>
      <c r="U745" s="330"/>
      <c r="V745" s="330"/>
      <c r="W745" s="330"/>
      <c r="X745" s="330"/>
      <c r="Y745" s="330"/>
      <c r="Z745" s="330"/>
    </row>
    <row r="746" spans="1:26" ht="15.75" customHeight="1" x14ac:dyDescent="0.3">
      <c r="A746" s="330"/>
      <c r="B746" s="330"/>
      <c r="C746" s="330"/>
      <c r="D746" s="330"/>
      <c r="E746" s="330"/>
      <c r="F746" s="330"/>
      <c r="G746" s="330"/>
      <c r="H746" s="330"/>
      <c r="I746" s="330"/>
      <c r="J746" s="330"/>
      <c r="K746" s="330"/>
      <c r="L746" s="330"/>
      <c r="M746" s="330"/>
      <c r="N746" s="330"/>
      <c r="O746" s="330"/>
      <c r="P746" s="330"/>
      <c r="Q746" s="330"/>
      <c r="R746" s="330"/>
      <c r="S746" s="330"/>
      <c r="T746" s="330"/>
      <c r="U746" s="330"/>
      <c r="V746" s="330"/>
      <c r="W746" s="330"/>
      <c r="X746" s="330"/>
      <c r="Y746" s="330"/>
      <c r="Z746" s="330"/>
    </row>
    <row r="747" spans="1:26" ht="15.75" customHeight="1" x14ac:dyDescent="0.3">
      <c r="A747" s="330"/>
      <c r="B747" s="330"/>
      <c r="C747" s="330"/>
      <c r="D747" s="330"/>
      <c r="E747" s="330"/>
      <c r="F747" s="330"/>
      <c r="G747" s="330"/>
      <c r="H747" s="330"/>
      <c r="I747" s="330"/>
      <c r="J747" s="330"/>
      <c r="K747" s="330"/>
      <c r="L747" s="330"/>
      <c r="M747" s="330"/>
      <c r="N747" s="330"/>
      <c r="O747" s="330"/>
      <c r="P747" s="330"/>
      <c r="Q747" s="330"/>
      <c r="R747" s="330"/>
      <c r="S747" s="330"/>
      <c r="T747" s="330"/>
      <c r="U747" s="330"/>
      <c r="V747" s="330"/>
      <c r="W747" s="330"/>
      <c r="X747" s="330"/>
      <c r="Y747" s="330"/>
      <c r="Z747" s="330"/>
    </row>
    <row r="748" spans="1:26" ht="15.75" customHeight="1" x14ac:dyDescent="0.3">
      <c r="A748" s="330"/>
      <c r="B748" s="330"/>
      <c r="C748" s="330"/>
      <c r="D748" s="330"/>
      <c r="E748" s="330"/>
      <c r="F748" s="330"/>
      <c r="G748" s="330"/>
      <c r="H748" s="330"/>
      <c r="I748" s="330"/>
      <c r="J748" s="330"/>
      <c r="K748" s="330"/>
      <c r="L748" s="330"/>
      <c r="M748" s="330"/>
      <c r="N748" s="330"/>
      <c r="O748" s="330"/>
      <c r="P748" s="330"/>
      <c r="Q748" s="330"/>
      <c r="R748" s="330"/>
      <c r="S748" s="330"/>
      <c r="T748" s="330"/>
      <c r="U748" s="330"/>
      <c r="V748" s="330"/>
      <c r="W748" s="330"/>
      <c r="X748" s="330"/>
      <c r="Y748" s="330"/>
      <c r="Z748" s="330"/>
    </row>
    <row r="749" spans="1:26" ht="15.75" customHeight="1" x14ac:dyDescent="0.3">
      <c r="A749" s="330"/>
      <c r="B749" s="330"/>
      <c r="C749" s="330"/>
      <c r="D749" s="330"/>
      <c r="E749" s="330"/>
      <c r="F749" s="330"/>
      <c r="G749" s="330"/>
      <c r="H749" s="330"/>
      <c r="I749" s="330"/>
      <c r="J749" s="330"/>
      <c r="K749" s="330"/>
      <c r="L749" s="330"/>
      <c r="M749" s="330"/>
      <c r="N749" s="330"/>
      <c r="O749" s="330"/>
      <c r="P749" s="330"/>
      <c r="Q749" s="330"/>
      <c r="R749" s="330"/>
      <c r="S749" s="330"/>
      <c r="T749" s="330"/>
      <c r="U749" s="330"/>
      <c r="V749" s="330"/>
      <c r="W749" s="330"/>
      <c r="X749" s="330"/>
      <c r="Y749" s="330"/>
      <c r="Z749" s="330"/>
    </row>
    <row r="750" spans="1:26" ht="15.75" customHeight="1" x14ac:dyDescent="0.3">
      <c r="A750" s="330"/>
      <c r="B750" s="330"/>
      <c r="C750" s="330"/>
      <c r="D750" s="330"/>
      <c r="E750" s="330"/>
      <c r="F750" s="330"/>
      <c r="G750" s="330"/>
      <c r="H750" s="330"/>
      <c r="I750" s="330"/>
      <c r="J750" s="330"/>
      <c r="K750" s="330"/>
      <c r="L750" s="330"/>
      <c r="M750" s="330"/>
      <c r="N750" s="330"/>
      <c r="O750" s="330"/>
      <c r="P750" s="330"/>
      <c r="Q750" s="330"/>
      <c r="R750" s="330"/>
      <c r="S750" s="330"/>
      <c r="T750" s="330"/>
      <c r="U750" s="330"/>
      <c r="V750" s="330"/>
      <c r="W750" s="330"/>
      <c r="X750" s="330"/>
      <c r="Y750" s="330"/>
      <c r="Z750" s="330"/>
    </row>
    <row r="751" spans="1:26" ht="15.75" customHeight="1" x14ac:dyDescent="0.3">
      <c r="A751" s="330"/>
      <c r="B751" s="330"/>
      <c r="C751" s="330"/>
      <c r="D751" s="330"/>
      <c r="E751" s="330"/>
      <c r="F751" s="330"/>
      <c r="G751" s="330"/>
      <c r="H751" s="330"/>
      <c r="I751" s="330"/>
      <c r="J751" s="330"/>
      <c r="K751" s="330"/>
      <c r="L751" s="330"/>
      <c r="M751" s="330"/>
      <c r="N751" s="330"/>
      <c r="O751" s="330"/>
      <c r="P751" s="330"/>
      <c r="Q751" s="330"/>
      <c r="R751" s="330"/>
      <c r="S751" s="330"/>
      <c r="T751" s="330"/>
      <c r="U751" s="330"/>
      <c r="V751" s="330"/>
      <c r="W751" s="330"/>
      <c r="X751" s="330"/>
      <c r="Y751" s="330"/>
      <c r="Z751" s="330"/>
    </row>
    <row r="752" spans="1:26" ht="15.75" customHeight="1" x14ac:dyDescent="0.3">
      <c r="A752" s="330"/>
      <c r="B752" s="330"/>
      <c r="C752" s="330"/>
      <c r="D752" s="330"/>
      <c r="E752" s="330"/>
      <c r="F752" s="330"/>
      <c r="G752" s="330"/>
      <c r="H752" s="330"/>
      <c r="I752" s="330"/>
      <c r="J752" s="330"/>
      <c r="K752" s="330"/>
      <c r="L752" s="330"/>
      <c r="M752" s="330"/>
      <c r="N752" s="330"/>
      <c r="O752" s="330"/>
      <c r="P752" s="330"/>
      <c r="Q752" s="330"/>
      <c r="R752" s="330"/>
      <c r="S752" s="330"/>
      <c r="T752" s="330"/>
      <c r="U752" s="330"/>
      <c r="V752" s="330"/>
      <c r="W752" s="330"/>
      <c r="X752" s="330"/>
      <c r="Y752" s="330"/>
      <c r="Z752" s="330"/>
    </row>
    <row r="753" spans="1:26" ht="15.75" customHeight="1" x14ac:dyDescent="0.3">
      <c r="A753" s="330"/>
      <c r="B753" s="330"/>
      <c r="C753" s="330"/>
      <c r="D753" s="330"/>
      <c r="E753" s="330"/>
      <c r="F753" s="330"/>
      <c r="G753" s="330"/>
      <c r="H753" s="330"/>
      <c r="I753" s="330"/>
      <c r="J753" s="330"/>
      <c r="K753" s="330"/>
      <c r="L753" s="330"/>
      <c r="M753" s="330"/>
      <c r="N753" s="330"/>
      <c r="O753" s="330"/>
      <c r="P753" s="330"/>
      <c r="Q753" s="330"/>
      <c r="R753" s="330"/>
      <c r="S753" s="330"/>
      <c r="T753" s="330"/>
      <c r="U753" s="330"/>
      <c r="V753" s="330"/>
      <c r="W753" s="330"/>
      <c r="X753" s="330"/>
      <c r="Y753" s="330"/>
      <c r="Z753" s="330"/>
    </row>
    <row r="754" spans="1:26" ht="15.75" customHeight="1" x14ac:dyDescent="0.3">
      <c r="A754" s="330"/>
      <c r="B754" s="330"/>
      <c r="C754" s="330"/>
      <c r="D754" s="330"/>
      <c r="E754" s="330"/>
      <c r="F754" s="330"/>
      <c r="G754" s="330"/>
      <c r="H754" s="330"/>
      <c r="I754" s="330"/>
      <c r="J754" s="330"/>
      <c r="K754" s="330"/>
      <c r="L754" s="330"/>
      <c r="M754" s="330"/>
      <c r="N754" s="330"/>
      <c r="O754" s="330"/>
      <c r="P754" s="330"/>
      <c r="Q754" s="330"/>
      <c r="R754" s="330"/>
      <c r="S754" s="330"/>
      <c r="T754" s="330"/>
      <c r="U754" s="330"/>
      <c r="V754" s="330"/>
      <c r="W754" s="330"/>
      <c r="X754" s="330"/>
      <c r="Y754" s="330"/>
      <c r="Z754" s="330"/>
    </row>
    <row r="755" spans="1:26" ht="15.75" customHeight="1" x14ac:dyDescent="0.3">
      <c r="A755" s="330"/>
      <c r="B755" s="330"/>
      <c r="C755" s="330"/>
      <c r="D755" s="330"/>
      <c r="E755" s="330"/>
      <c r="F755" s="330"/>
      <c r="G755" s="330"/>
      <c r="H755" s="330"/>
      <c r="I755" s="330"/>
      <c r="J755" s="330"/>
      <c r="K755" s="330"/>
      <c r="L755" s="330"/>
      <c r="M755" s="330"/>
      <c r="N755" s="330"/>
      <c r="O755" s="330"/>
      <c r="P755" s="330"/>
      <c r="Q755" s="330"/>
      <c r="R755" s="330"/>
      <c r="S755" s="330"/>
      <c r="T755" s="330"/>
      <c r="U755" s="330"/>
      <c r="V755" s="330"/>
      <c r="W755" s="330"/>
      <c r="X755" s="330"/>
      <c r="Y755" s="330"/>
      <c r="Z755" s="330"/>
    </row>
    <row r="756" spans="1:26" ht="15.75" customHeight="1" x14ac:dyDescent="0.3">
      <c r="A756" s="330"/>
      <c r="B756" s="330"/>
      <c r="C756" s="330"/>
      <c r="D756" s="330"/>
      <c r="E756" s="330"/>
      <c r="F756" s="330"/>
      <c r="G756" s="330"/>
      <c r="H756" s="330"/>
      <c r="I756" s="330"/>
      <c r="J756" s="330"/>
      <c r="K756" s="330"/>
      <c r="L756" s="330"/>
      <c r="M756" s="330"/>
      <c r="N756" s="330"/>
      <c r="O756" s="330"/>
      <c r="P756" s="330"/>
      <c r="Q756" s="330"/>
      <c r="R756" s="330"/>
      <c r="S756" s="330"/>
      <c r="T756" s="330"/>
      <c r="U756" s="330"/>
      <c r="V756" s="330"/>
      <c r="W756" s="330"/>
      <c r="X756" s="330"/>
      <c r="Y756" s="330"/>
      <c r="Z756" s="330"/>
    </row>
    <row r="757" spans="1:26" ht="15.75" customHeight="1" x14ac:dyDescent="0.3">
      <c r="A757" s="330"/>
      <c r="B757" s="330"/>
      <c r="C757" s="330"/>
      <c r="D757" s="330"/>
      <c r="E757" s="330"/>
      <c r="F757" s="330"/>
      <c r="G757" s="330"/>
      <c r="H757" s="330"/>
      <c r="I757" s="330"/>
      <c r="J757" s="330"/>
      <c r="K757" s="330"/>
      <c r="L757" s="330"/>
      <c r="M757" s="330"/>
      <c r="N757" s="330"/>
      <c r="O757" s="330"/>
      <c r="P757" s="330"/>
      <c r="Q757" s="330"/>
      <c r="R757" s="330"/>
      <c r="S757" s="330"/>
      <c r="T757" s="330"/>
      <c r="U757" s="330"/>
      <c r="V757" s="330"/>
      <c r="W757" s="330"/>
      <c r="X757" s="330"/>
      <c r="Y757" s="330"/>
      <c r="Z757" s="330"/>
    </row>
    <row r="758" spans="1:26" ht="15.75" customHeight="1" x14ac:dyDescent="0.3">
      <c r="A758" s="330"/>
      <c r="B758" s="330"/>
      <c r="C758" s="330"/>
      <c r="D758" s="330"/>
      <c r="E758" s="330"/>
      <c r="F758" s="330"/>
      <c r="G758" s="330"/>
      <c r="H758" s="330"/>
      <c r="I758" s="330"/>
      <c r="J758" s="330"/>
      <c r="K758" s="330"/>
      <c r="L758" s="330"/>
      <c r="M758" s="330"/>
      <c r="N758" s="330"/>
      <c r="O758" s="330"/>
      <c r="P758" s="330"/>
      <c r="Q758" s="330"/>
      <c r="R758" s="330"/>
      <c r="S758" s="330"/>
      <c r="T758" s="330"/>
      <c r="U758" s="330"/>
      <c r="V758" s="330"/>
      <c r="W758" s="330"/>
      <c r="X758" s="330"/>
      <c r="Y758" s="330"/>
      <c r="Z758" s="330"/>
    </row>
    <row r="759" spans="1:26" ht="15.75" customHeight="1" x14ac:dyDescent="0.3">
      <c r="A759" s="330"/>
      <c r="B759" s="330"/>
      <c r="C759" s="330"/>
      <c r="D759" s="330"/>
      <c r="E759" s="330"/>
      <c r="F759" s="330"/>
      <c r="G759" s="330"/>
      <c r="H759" s="330"/>
      <c r="I759" s="330"/>
      <c r="J759" s="330"/>
      <c r="K759" s="330"/>
      <c r="L759" s="330"/>
      <c r="M759" s="330"/>
      <c r="N759" s="330"/>
      <c r="O759" s="330"/>
      <c r="P759" s="330"/>
      <c r="Q759" s="330"/>
      <c r="R759" s="330"/>
      <c r="S759" s="330"/>
      <c r="T759" s="330"/>
      <c r="U759" s="330"/>
      <c r="V759" s="330"/>
      <c r="W759" s="330"/>
      <c r="X759" s="330"/>
      <c r="Y759" s="330"/>
      <c r="Z759" s="330"/>
    </row>
    <row r="760" spans="1:26" ht="15.75" customHeight="1" x14ac:dyDescent="0.3">
      <c r="A760" s="330"/>
      <c r="B760" s="330"/>
      <c r="C760" s="330"/>
      <c r="D760" s="330"/>
      <c r="E760" s="330"/>
      <c r="F760" s="330"/>
      <c r="G760" s="330"/>
      <c r="H760" s="330"/>
      <c r="I760" s="330"/>
      <c r="J760" s="330"/>
      <c r="K760" s="330"/>
      <c r="L760" s="330"/>
      <c r="M760" s="330"/>
      <c r="N760" s="330"/>
      <c r="O760" s="330"/>
      <c r="P760" s="330"/>
      <c r="Q760" s="330"/>
      <c r="R760" s="330"/>
      <c r="S760" s="330"/>
      <c r="T760" s="330"/>
      <c r="U760" s="330"/>
      <c r="V760" s="330"/>
      <c r="W760" s="330"/>
      <c r="X760" s="330"/>
      <c r="Y760" s="330"/>
      <c r="Z760" s="330"/>
    </row>
    <row r="761" spans="1:26" ht="15.75" customHeight="1" x14ac:dyDescent="0.3">
      <c r="A761" s="330"/>
      <c r="B761" s="330"/>
      <c r="C761" s="330"/>
      <c r="D761" s="330"/>
      <c r="E761" s="330"/>
      <c r="F761" s="330"/>
      <c r="G761" s="330"/>
      <c r="H761" s="330"/>
      <c r="I761" s="330"/>
      <c r="J761" s="330"/>
      <c r="K761" s="330"/>
      <c r="L761" s="330"/>
      <c r="M761" s="330"/>
      <c r="N761" s="330"/>
      <c r="O761" s="330"/>
      <c r="P761" s="330"/>
      <c r="Q761" s="330"/>
      <c r="R761" s="330"/>
      <c r="S761" s="330"/>
      <c r="T761" s="330"/>
      <c r="U761" s="330"/>
      <c r="V761" s="330"/>
      <c r="W761" s="330"/>
      <c r="X761" s="330"/>
      <c r="Y761" s="330"/>
      <c r="Z761" s="330"/>
    </row>
    <row r="762" spans="1:26" ht="15.75" customHeight="1" x14ac:dyDescent="0.3">
      <c r="A762" s="330"/>
      <c r="B762" s="330"/>
      <c r="C762" s="330"/>
      <c r="D762" s="330"/>
      <c r="E762" s="330"/>
      <c r="F762" s="330"/>
      <c r="G762" s="330"/>
      <c r="H762" s="330"/>
      <c r="I762" s="330"/>
      <c r="J762" s="330"/>
      <c r="K762" s="330"/>
      <c r="L762" s="330"/>
      <c r="M762" s="330"/>
      <c r="N762" s="330"/>
      <c r="O762" s="330"/>
      <c r="P762" s="330"/>
      <c r="Q762" s="330"/>
      <c r="R762" s="330"/>
      <c r="S762" s="330"/>
      <c r="T762" s="330"/>
      <c r="U762" s="330"/>
      <c r="V762" s="330"/>
      <c r="W762" s="330"/>
      <c r="X762" s="330"/>
      <c r="Y762" s="330"/>
      <c r="Z762" s="330"/>
    </row>
    <row r="763" spans="1:26" ht="15.75" customHeight="1" x14ac:dyDescent="0.3">
      <c r="A763" s="330"/>
      <c r="B763" s="330"/>
      <c r="C763" s="330"/>
      <c r="D763" s="330"/>
      <c r="E763" s="330"/>
      <c r="F763" s="330"/>
      <c r="G763" s="330"/>
      <c r="H763" s="330"/>
      <c r="I763" s="330"/>
      <c r="J763" s="330"/>
      <c r="K763" s="330"/>
      <c r="L763" s="330"/>
      <c r="M763" s="330"/>
      <c r="N763" s="330"/>
      <c r="O763" s="330"/>
      <c r="P763" s="330"/>
      <c r="Q763" s="330"/>
      <c r="R763" s="330"/>
      <c r="S763" s="330"/>
      <c r="T763" s="330"/>
      <c r="U763" s="330"/>
      <c r="V763" s="330"/>
      <c r="W763" s="330"/>
      <c r="X763" s="330"/>
      <c r="Y763" s="330"/>
      <c r="Z763" s="330"/>
    </row>
    <row r="764" spans="1:26" ht="15.75" customHeight="1" x14ac:dyDescent="0.3">
      <c r="A764" s="330"/>
      <c r="B764" s="330"/>
      <c r="C764" s="330"/>
      <c r="D764" s="330"/>
      <c r="E764" s="330"/>
      <c r="F764" s="330"/>
      <c r="G764" s="330"/>
      <c r="H764" s="330"/>
      <c r="I764" s="330"/>
      <c r="J764" s="330"/>
      <c r="K764" s="330"/>
      <c r="L764" s="330"/>
      <c r="M764" s="330"/>
      <c r="N764" s="330"/>
      <c r="O764" s="330"/>
      <c r="P764" s="330"/>
      <c r="Q764" s="330"/>
      <c r="R764" s="330"/>
      <c r="S764" s="330"/>
      <c r="T764" s="330"/>
      <c r="U764" s="330"/>
      <c r="V764" s="330"/>
      <c r="W764" s="330"/>
      <c r="X764" s="330"/>
      <c r="Y764" s="330"/>
      <c r="Z764" s="330"/>
    </row>
    <row r="765" spans="1:26" ht="15.75" customHeight="1" x14ac:dyDescent="0.3">
      <c r="A765" s="330"/>
      <c r="B765" s="330"/>
      <c r="C765" s="330"/>
      <c r="D765" s="330"/>
      <c r="E765" s="330"/>
      <c r="F765" s="330"/>
      <c r="G765" s="330"/>
      <c r="H765" s="330"/>
      <c r="I765" s="330"/>
      <c r="J765" s="330"/>
      <c r="K765" s="330"/>
      <c r="L765" s="330"/>
      <c r="M765" s="330"/>
      <c r="N765" s="330"/>
      <c r="O765" s="330"/>
      <c r="P765" s="330"/>
      <c r="Q765" s="330"/>
      <c r="R765" s="330"/>
      <c r="S765" s="330"/>
      <c r="T765" s="330"/>
      <c r="U765" s="330"/>
      <c r="V765" s="330"/>
      <c r="W765" s="330"/>
      <c r="X765" s="330"/>
      <c r="Y765" s="330"/>
      <c r="Z765" s="330"/>
    </row>
    <row r="766" spans="1:26" ht="15.75" customHeight="1" x14ac:dyDescent="0.3">
      <c r="A766" s="330"/>
      <c r="B766" s="330"/>
      <c r="C766" s="330"/>
      <c r="D766" s="330"/>
      <c r="E766" s="330"/>
      <c r="F766" s="330"/>
      <c r="G766" s="330"/>
      <c r="H766" s="330"/>
      <c r="I766" s="330"/>
      <c r="J766" s="330"/>
      <c r="K766" s="330"/>
      <c r="L766" s="330"/>
      <c r="M766" s="330"/>
      <c r="N766" s="330"/>
      <c r="O766" s="330"/>
      <c r="P766" s="330"/>
      <c r="Q766" s="330"/>
      <c r="R766" s="330"/>
      <c r="S766" s="330"/>
      <c r="T766" s="330"/>
      <c r="U766" s="330"/>
      <c r="V766" s="330"/>
      <c r="W766" s="330"/>
      <c r="X766" s="330"/>
      <c r="Y766" s="330"/>
      <c r="Z766" s="330"/>
    </row>
    <row r="767" spans="1:26" ht="15.75" customHeight="1" x14ac:dyDescent="0.3">
      <c r="A767" s="330"/>
      <c r="B767" s="330"/>
      <c r="C767" s="330"/>
      <c r="D767" s="330"/>
      <c r="E767" s="330"/>
      <c r="F767" s="330"/>
      <c r="G767" s="330"/>
      <c r="H767" s="330"/>
      <c r="I767" s="330"/>
      <c r="J767" s="330"/>
      <c r="K767" s="330"/>
      <c r="L767" s="330"/>
      <c r="M767" s="330"/>
      <c r="N767" s="330"/>
      <c r="O767" s="330"/>
      <c r="P767" s="330"/>
      <c r="Q767" s="330"/>
      <c r="R767" s="330"/>
      <c r="S767" s="330"/>
      <c r="T767" s="330"/>
      <c r="U767" s="330"/>
      <c r="V767" s="330"/>
      <c r="W767" s="330"/>
      <c r="X767" s="330"/>
      <c r="Y767" s="330"/>
      <c r="Z767" s="330"/>
    </row>
    <row r="768" spans="1:26" ht="15.75" customHeight="1" x14ac:dyDescent="0.3">
      <c r="A768" s="330"/>
      <c r="B768" s="330"/>
      <c r="C768" s="330"/>
      <c r="D768" s="330"/>
      <c r="E768" s="330"/>
      <c r="F768" s="330"/>
      <c r="G768" s="330"/>
      <c r="H768" s="330"/>
      <c r="I768" s="330"/>
      <c r="J768" s="330"/>
      <c r="K768" s="330"/>
      <c r="L768" s="330"/>
      <c r="M768" s="330"/>
      <c r="N768" s="330"/>
      <c r="O768" s="330"/>
      <c r="P768" s="330"/>
      <c r="Q768" s="330"/>
      <c r="R768" s="330"/>
      <c r="S768" s="330"/>
      <c r="T768" s="330"/>
      <c r="U768" s="330"/>
      <c r="V768" s="330"/>
      <c r="W768" s="330"/>
      <c r="X768" s="330"/>
      <c r="Y768" s="330"/>
      <c r="Z768" s="330"/>
    </row>
    <row r="769" spans="1:26" ht="15.75" customHeight="1" x14ac:dyDescent="0.3">
      <c r="A769" s="330"/>
      <c r="B769" s="330"/>
      <c r="C769" s="330"/>
      <c r="D769" s="330"/>
      <c r="E769" s="330"/>
      <c r="F769" s="330"/>
      <c r="G769" s="330"/>
      <c r="H769" s="330"/>
      <c r="I769" s="330"/>
      <c r="J769" s="330"/>
      <c r="K769" s="330"/>
      <c r="L769" s="330"/>
      <c r="M769" s="330"/>
      <c r="N769" s="330"/>
      <c r="O769" s="330"/>
      <c r="P769" s="330"/>
      <c r="Q769" s="330"/>
      <c r="R769" s="330"/>
      <c r="S769" s="330"/>
      <c r="T769" s="330"/>
      <c r="U769" s="330"/>
      <c r="V769" s="330"/>
      <c r="W769" s="330"/>
      <c r="X769" s="330"/>
      <c r="Y769" s="330"/>
      <c r="Z769" s="330"/>
    </row>
    <row r="770" spans="1:26" ht="15.75" customHeight="1" x14ac:dyDescent="0.3">
      <c r="A770" s="330"/>
      <c r="B770" s="330"/>
      <c r="C770" s="330"/>
      <c r="D770" s="330"/>
      <c r="E770" s="330"/>
      <c r="F770" s="330"/>
      <c r="G770" s="330"/>
      <c r="H770" s="330"/>
      <c r="I770" s="330"/>
      <c r="J770" s="330"/>
      <c r="K770" s="330"/>
      <c r="L770" s="330"/>
      <c r="M770" s="330"/>
      <c r="N770" s="330"/>
      <c r="O770" s="330"/>
      <c r="P770" s="330"/>
      <c r="Q770" s="330"/>
      <c r="R770" s="330"/>
      <c r="S770" s="330"/>
      <c r="T770" s="330"/>
      <c r="U770" s="330"/>
      <c r="V770" s="330"/>
      <c r="W770" s="330"/>
      <c r="X770" s="330"/>
      <c r="Y770" s="330"/>
      <c r="Z770" s="330"/>
    </row>
    <row r="771" spans="1:26" ht="15.75" customHeight="1" x14ac:dyDescent="0.3">
      <c r="A771" s="330"/>
      <c r="B771" s="330"/>
      <c r="C771" s="330"/>
      <c r="D771" s="330"/>
      <c r="E771" s="330"/>
      <c r="F771" s="330"/>
      <c r="G771" s="330"/>
      <c r="H771" s="330"/>
      <c r="I771" s="330"/>
      <c r="J771" s="330"/>
      <c r="K771" s="330"/>
      <c r="L771" s="330"/>
      <c r="M771" s="330"/>
      <c r="N771" s="330"/>
      <c r="O771" s="330"/>
      <c r="P771" s="330"/>
      <c r="Q771" s="330"/>
      <c r="R771" s="330"/>
      <c r="S771" s="330"/>
      <c r="T771" s="330"/>
      <c r="U771" s="330"/>
      <c r="V771" s="330"/>
      <c r="W771" s="330"/>
      <c r="X771" s="330"/>
      <c r="Y771" s="330"/>
      <c r="Z771" s="330"/>
    </row>
    <row r="772" spans="1:26" ht="15.75" customHeight="1" x14ac:dyDescent="0.3">
      <c r="A772" s="330"/>
      <c r="B772" s="330"/>
      <c r="C772" s="330"/>
      <c r="D772" s="330"/>
      <c r="E772" s="330"/>
      <c r="F772" s="330"/>
      <c r="G772" s="330"/>
      <c r="H772" s="330"/>
      <c r="I772" s="330"/>
      <c r="J772" s="330"/>
      <c r="K772" s="330"/>
      <c r="L772" s="330"/>
      <c r="M772" s="330"/>
      <c r="N772" s="330"/>
      <c r="O772" s="330"/>
      <c r="P772" s="330"/>
      <c r="Q772" s="330"/>
      <c r="R772" s="330"/>
      <c r="S772" s="330"/>
      <c r="T772" s="330"/>
      <c r="U772" s="330"/>
      <c r="V772" s="330"/>
      <c r="W772" s="330"/>
      <c r="X772" s="330"/>
      <c r="Y772" s="330"/>
      <c r="Z772" s="330"/>
    </row>
    <row r="773" spans="1:26" ht="15.75" customHeight="1" x14ac:dyDescent="0.3">
      <c r="A773" s="330"/>
      <c r="B773" s="330"/>
      <c r="C773" s="330"/>
      <c r="D773" s="330"/>
      <c r="E773" s="330"/>
      <c r="F773" s="330"/>
      <c r="G773" s="330"/>
      <c r="H773" s="330"/>
      <c r="I773" s="330"/>
      <c r="J773" s="330"/>
      <c r="K773" s="330"/>
      <c r="L773" s="330"/>
      <c r="M773" s="330"/>
      <c r="N773" s="330"/>
      <c r="O773" s="330"/>
      <c r="P773" s="330"/>
      <c r="Q773" s="330"/>
      <c r="R773" s="330"/>
      <c r="S773" s="330"/>
      <c r="T773" s="330"/>
      <c r="U773" s="330"/>
      <c r="V773" s="330"/>
      <c r="W773" s="330"/>
      <c r="X773" s="330"/>
      <c r="Y773" s="330"/>
      <c r="Z773" s="330"/>
    </row>
    <row r="774" spans="1:26" ht="15.75" customHeight="1" x14ac:dyDescent="0.3">
      <c r="A774" s="330"/>
      <c r="B774" s="330"/>
      <c r="C774" s="330"/>
      <c r="D774" s="330"/>
      <c r="E774" s="330"/>
      <c r="F774" s="330"/>
      <c r="G774" s="330"/>
      <c r="H774" s="330"/>
      <c r="I774" s="330"/>
      <c r="J774" s="330"/>
      <c r="K774" s="330"/>
      <c r="L774" s="330"/>
      <c r="M774" s="330"/>
      <c r="N774" s="330"/>
      <c r="O774" s="330"/>
      <c r="P774" s="330"/>
      <c r="Q774" s="330"/>
      <c r="R774" s="330"/>
      <c r="S774" s="330"/>
      <c r="T774" s="330"/>
      <c r="U774" s="330"/>
      <c r="V774" s="330"/>
      <c r="W774" s="330"/>
      <c r="X774" s="330"/>
      <c r="Y774" s="330"/>
      <c r="Z774" s="330"/>
    </row>
    <row r="775" spans="1:26" ht="15.75" customHeight="1" x14ac:dyDescent="0.3">
      <c r="A775" s="330"/>
      <c r="B775" s="330"/>
      <c r="C775" s="330"/>
      <c r="D775" s="330"/>
      <c r="E775" s="330"/>
      <c r="F775" s="330"/>
      <c r="G775" s="330"/>
      <c r="H775" s="330"/>
      <c r="I775" s="330"/>
      <c r="J775" s="330"/>
      <c r="K775" s="330"/>
      <c r="L775" s="330"/>
      <c r="M775" s="330"/>
      <c r="N775" s="330"/>
      <c r="O775" s="330"/>
      <c r="P775" s="330"/>
      <c r="Q775" s="330"/>
      <c r="R775" s="330"/>
      <c r="S775" s="330"/>
      <c r="T775" s="330"/>
      <c r="U775" s="330"/>
      <c r="V775" s="330"/>
      <c r="W775" s="330"/>
      <c r="X775" s="330"/>
      <c r="Y775" s="330"/>
      <c r="Z775" s="330"/>
    </row>
    <row r="776" spans="1:26" ht="15.75" customHeight="1" x14ac:dyDescent="0.3">
      <c r="A776" s="330"/>
      <c r="B776" s="330"/>
      <c r="C776" s="330"/>
      <c r="D776" s="330"/>
      <c r="E776" s="330"/>
      <c r="F776" s="330"/>
      <c r="G776" s="330"/>
      <c r="H776" s="330"/>
      <c r="I776" s="330"/>
      <c r="J776" s="330"/>
      <c r="K776" s="330"/>
      <c r="L776" s="330"/>
      <c r="M776" s="330"/>
      <c r="N776" s="330"/>
      <c r="O776" s="330"/>
      <c r="P776" s="330"/>
      <c r="Q776" s="330"/>
      <c r="R776" s="330"/>
      <c r="S776" s="330"/>
      <c r="T776" s="330"/>
      <c r="U776" s="330"/>
      <c r="V776" s="330"/>
      <c r="W776" s="330"/>
      <c r="X776" s="330"/>
      <c r="Y776" s="330"/>
      <c r="Z776" s="330"/>
    </row>
    <row r="777" spans="1:26" ht="15.75" customHeight="1" x14ac:dyDescent="0.3">
      <c r="A777" s="330"/>
      <c r="B777" s="330"/>
      <c r="C777" s="330"/>
      <c r="D777" s="330"/>
      <c r="E777" s="330"/>
      <c r="F777" s="330"/>
      <c r="G777" s="330"/>
      <c r="H777" s="330"/>
      <c r="I777" s="330"/>
      <c r="J777" s="330"/>
      <c r="K777" s="330"/>
      <c r="L777" s="330"/>
      <c r="M777" s="330"/>
      <c r="N777" s="330"/>
      <c r="O777" s="330"/>
      <c r="P777" s="330"/>
      <c r="Q777" s="330"/>
      <c r="R777" s="330"/>
      <c r="S777" s="330"/>
      <c r="T777" s="330"/>
      <c r="U777" s="330"/>
      <c r="V777" s="330"/>
      <c r="W777" s="330"/>
      <c r="X777" s="330"/>
      <c r="Y777" s="330"/>
      <c r="Z777" s="330"/>
    </row>
    <row r="778" spans="1:26" ht="15.75" customHeight="1" x14ac:dyDescent="0.3">
      <c r="A778" s="330"/>
      <c r="B778" s="330"/>
      <c r="C778" s="330"/>
      <c r="D778" s="330"/>
      <c r="E778" s="330"/>
      <c r="F778" s="330"/>
      <c r="G778" s="330"/>
      <c r="H778" s="330"/>
      <c r="I778" s="330"/>
      <c r="J778" s="330"/>
      <c r="K778" s="330"/>
      <c r="L778" s="330"/>
      <c r="M778" s="330"/>
      <c r="N778" s="330"/>
      <c r="O778" s="330"/>
      <c r="P778" s="330"/>
      <c r="Q778" s="330"/>
      <c r="R778" s="330"/>
      <c r="S778" s="330"/>
      <c r="T778" s="330"/>
      <c r="U778" s="330"/>
      <c r="V778" s="330"/>
      <c r="W778" s="330"/>
      <c r="X778" s="330"/>
      <c r="Y778" s="330"/>
      <c r="Z778" s="330"/>
    </row>
    <row r="779" spans="1:26" ht="15.75" customHeight="1" x14ac:dyDescent="0.3">
      <c r="A779" s="330"/>
      <c r="B779" s="330"/>
      <c r="C779" s="330"/>
      <c r="D779" s="330"/>
      <c r="E779" s="330"/>
      <c r="F779" s="330"/>
      <c r="G779" s="330"/>
      <c r="H779" s="330"/>
      <c r="I779" s="330"/>
      <c r="J779" s="330"/>
      <c r="K779" s="330"/>
      <c r="L779" s="330"/>
      <c r="M779" s="330"/>
      <c r="N779" s="330"/>
      <c r="O779" s="330"/>
      <c r="P779" s="330"/>
      <c r="Q779" s="330"/>
      <c r="R779" s="330"/>
      <c r="S779" s="330"/>
      <c r="T779" s="330"/>
      <c r="U779" s="330"/>
      <c r="V779" s="330"/>
      <c r="W779" s="330"/>
      <c r="X779" s="330"/>
      <c r="Y779" s="330"/>
      <c r="Z779" s="330"/>
    </row>
    <row r="780" spans="1:26" ht="15.75" customHeight="1" x14ac:dyDescent="0.3">
      <c r="A780" s="330"/>
      <c r="B780" s="330"/>
      <c r="C780" s="330"/>
      <c r="D780" s="330"/>
      <c r="E780" s="330"/>
      <c r="F780" s="330"/>
      <c r="G780" s="330"/>
      <c r="H780" s="330"/>
      <c r="I780" s="330"/>
      <c r="J780" s="330"/>
      <c r="K780" s="330"/>
      <c r="L780" s="330"/>
      <c r="M780" s="330"/>
      <c r="N780" s="330"/>
      <c r="O780" s="330"/>
      <c r="P780" s="330"/>
      <c r="Q780" s="330"/>
      <c r="R780" s="330"/>
      <c r="S780" s="330"/>
      <c r="T780" s="330"/>
      <c r="U780" s="330"/>
      <c r="V780" s="330"/>
      <c r="W780" s="330"/>
      <c r="X780" s="330"/>
      <c r="Y780" s="330"/>
      <c r="Z780" s="330"/>
    </row>
    <row r="781" spans="1:26" ht="15.75" customHeight="1" x14ac:dyDescent="0.3">
      <c r="A781" s="330"/>
      <c r="B781" s="330"/>
      <c r="C781" s="330"/>
      <c r="D781" s="330"/>
      <c r="E781" s="330"/>
      <c r="F781" s="330"/>
      <c r="G781" s="330"/>
      <c r="H781" s="330"/>
      <c r="I781" s="330"/>
      <c r="J781" s="330"/>
      <c r="K781" s="330"/>
      <c r="L781" s="330"/>
      <c r="M781" s="330"/>
      <c r="N781" s="330"/>
      <c r="O781" s="330"/>
      <c r="P781" s="330"/>
      <c r="Q781" s="330"/>
      <c r="R781" s="330"/>
      <c r="S781" s="330"/>
      <c r="T781" s="330"/>
      <c r="U781" s="330"/>
      <c r="V781" s="330"/>
      <c r="W781" s="330"/>
      <c r="X781" s="330"/>
      <c r="Y781" s="330"/>
      <c r="Z781" s="330"/>
    </row>
    <row r="782" spans="1:26" ht="15.75" customHeight="1" x14ac:dyDescent="0.3">
      <c r="A782" s="330"/>
      <c r="B782" s="330"/>
      <c r="C782" s="330"/>
      <c r="D782" s="330"/>
      <c r="E782" s="330"/>
      <c r="F782" s="330"/>
      <c r="G782" s="330"/>
      <c r="H782" s="330"/>
      <c r="I782" s="330"/>
      <c r="J782" s="330"/>
      <c r="K782" s="330"/>
      <c r="L782" s="330"/>
      <c r="M782" s="330"/>
      <c r="N782" s="330"/>
      <c r="O782" s="330"/>
      <c r="P782" s="330"/>
      <c r="Q782" s="330"/>
      <c r="R782" s="330"/>
      <c r="S782" s="330"/>
      <c r="T782" s="330"/>
      <c r="U782" s="330"/>
      <c r="V782" s="330"/>
      <c r="W782" s="330"/>
      <c r="X782" s="330"/>
      <c r="Y782" s="330"/>
      <c r="Z782" s="330"/>
    </row>
    <row r="783" spans="1:26" ht="15.75" customHeight="1" x14ac:dyDescent="0.3">
      <c r="A783" s="330"/>
      <c r="B783" s="330"/>
      <c r="C783" s="330"/>
      <c r="D783" s="330"/>
      <c r="E783" s="330"/>
      <c r="F783" s="330"/>
      <c r="G783" s="330"/>
      <c r="H783" s="330"/>
      <c r="I783" s="330"/>
      <c r="J783" s="330"/>
      <c r="K783" s="330"/>
      <c r="L783" s="330"/>
      <c r="M783" s="330"/>
      <c r="N783" s="330"/>
      <c r="O783" s="330"/>
      <c r="P783" s="330"/>
      <c r="Q783" s="330"/>
      <c r="R783" s="330"/>
      <c r="S783" s="330"/>
      <c r="T783" s="330"/>
      <c r="U783" s="330"/>
      <c r="V783" s="330"/>
      <c r="W783" s="330"/>
      <c r="X783" s="330"/>
      <c r="Y783" s="330"/>
      <c r="Z783" s="330"/>
    </row>
    <row r="784" spans="1:26" ht="15.75" customHeight="1" x14ac:dyDescent="0.3">
      <c r="A784" s="330"/>
      <c r="B784" s="330"/>
      <c r="C784" s="330"/>
      <c r="D784" s="330"/>
      <c r="E784" s="330"/>
      <c r="F784" s="330"/>
      <c r="G784" s="330"/>
      <c r="H784" s="330"/>
      <c r="I784" s="330"/>
      <c r="J784" s="330"/>
      <c r="K784" s="330"/>
      <c r="L784" s="330"/>
      <c r="M784" s="330"/>
      <c r="N784" s="330"/>
      <c r="O784" s="330"/>
      <c r="P784" s="330"/>
      <c r="Q784" s="330"/>
      <c r="R784" s="330"/>
      <c r="S784" s="330"/>
      <c r="T784" s="330"/>
      <c r="U784" s="330"/>
      <c r="V784" s="330"/>
      <c r="W784" s="330"/>
      <c r="X784" s="330"/>
      <c r="Y784" s="330"/>
      <c r="Z784" s="330"/>
    </row>
    <row r="785" spans="1:26" ht="15.75" customHeight="1" x14ac:dyDescent="0.3">
      <c r="A785" s="330"/>
      <c r="B785" s="330"/>
      <c r="C785" s="330"/>
      <c r="D785" s="330"/>
      <c r="E785" s="330"/>
      <c r="F785" s="330"/>
      <c r="G785" s="330"/>
      <c r="H785" s="330"/>
      <c r="I785" s="330"/>
      <c r="J785" s="330"/>
      <c r="K785" s="330"/>
      <c r="L785" s="330"/>
      <c r="M785" s="330"/>
      <c r="N785" s="330"/>
      <c r="O785" s="330"/>
      <c r="P785" s="330"/>
      <c r="Q785" s="330"/>
      <c r="R785" s="330"/>
      <c r="S785" s="330"/>
      <c r="T785" s="330"/>
      <c r="U785" s="330"/>
      <c r="V785" s="330"/>
      <c r="W785" s="330"/>
      <c r="X785" s="330"/>
      <c r="Y785" s="330"/>
      <c r="Z785" s="330"/>
    </row>
    <row r="786" spans="1:26" ht="15.75" customHeight="1" x14ac:dyDescent="0.3">
      <c r="A786" s="330"/>
      <c r="B786" s="330"/>
      <c r="C786" s="330"/>
      <c r="D786" s="330"/>
      <c r="E786" s="330"/>
      <c r="F786" s="330"/>
      <c r="G786" s="330"/>
      <c r="H786" s="330"/>
      <c r="I786" s="330"/>
      <c r="J786" s="330"/>
      <c r="K786" s="330"/>
      <c r="L786" s="330"/>
      <c r="M786" s="330"/>
      <c r="N786" s="330"/>
      <c r="O786" s="330"/>
      <c r="P786" s="330"/>
      <c r="Q786" s="330"/>
      <c r="R786" s="330"/>
      <c r="S786" s="330"/>
      <c r="T786" s="330"/>
      <c r="U786" s="330"/>
      <c r="V786" s="330"/>
      <c r="W786" s="330"/>
      <c r="X786" s="330"/>
      <c r="Y786" s="330"/>
      <c r="Z786" s="330"/>
    </row>
    <row r="787" spans="1:26" ht="15.75" customHeight="1" x14ac:dyDescent="0.3">
      <c r="A787" s="330"/>
      <c r="B787" s="330"/>
      <c r="C787" s="330"/>
      <c r="D787" s="330"/>
      <c r="E787" s="330"/>
      <c r="F787" s="330"/>
      <c r="G787" s="330"/>
      <c r="H787" s="330"/>
      <c r="I787" s="330"/>
      <c r="J787" s="330"/>
      <c r="K787" s="330"/>
      <c r="L787" s="330"/>
      <c r="M787" s="330"/>
      <c r="N787" s="330"/>
      <c r="O787" s="330"/>
      <c r="P787" s="330"/>
      <c r="Q787" s="330"/>
      <c r="R787" s="330"/>
      <c r="S787" s="330"/>
      <c r="T787" s="330"/>
      <c r="U787" s="330"/>
      <c r="V787" s="330"/>
      <c r="W787" s="330"/>
      <c r="X787" s="330"/>
      <c r="Y787" s="330"/>
      <c r="Z787" s="330"/>
    </row>
    <row r="788" spans="1:26" ht="15.75" customHeight="1" x14ac:dyDescent="0.3">
      <c r="A788" s="330"/>
      <c r="B788" s="330"/>
      <c r="C788" s="330"/>
      <c r="D788" s="330"/>
      <c r="E788" s="330"/>
      <c r="F788" s="330"/>
      <c r="G788" s="330"/>
      <c r="H788" s="330"/>
      <c r="I788" s="330"/>
      <c r="J788" s="330"/>
      <c r="K788" s="330"/>
      <c r="L788" s="330"/>
      <c r="M788" s="330"/>
      <c r="N788" s="330"/>
      <c r="O788" s="330"/>
      <c r="P788" s="330"/>
      <c r="Q788" s="330"/>
      <c r="R788" s="330"/>
      <c r="S788" s="330"/>
      <c r="T788" s="330"/>
      <c r="U788" s="330"/>
      <c r="V788" s="330"/>
      <c r="W788" s="330"/>
      <c r="X788" s="330"/>
      <c r="Y788" s="330"/>
      <c r="Z788" s="330"/>
    </row>
    <row r="789" spans="1:26" ht="15.75" customHeight="1" x14ac:dyDescent="0.3">
      <c r="A789" s="330"/>
      <c r="B789" s="330"/>
      <c r="C789" s="330"/>
      <c r="D789" s="330"/>
      <c r="E789" s="330"/>
      <c r="F789" s="330"/>
      <c r="G789" s="330"/>
      <c r="H789" s="330"/>
      <c r="I789" s="330"/>
      <c r="J789" s="330"/>
      <c r="K789" s="330"/>
      <c r="L789" s="330"/>
      <c r="M789" s="330"/>
      <c r="N789" s="330"/>
      <c r="O789" s="330"/>
      <c r="P789" s="330"/>
      <c r="Q789" s="330"/>
      <c r="R789" s="330"/>
      <c r="S789" s="330"/>
      <c r="T789" s="330"/>
      <c r="U789" s="330"/>
      <c r="V789" s="330"/>
      <c r="W789" s="330"/>
      <c r="X789" s="330"/>
      <c r="Y789" s="330"/>
      <c r="Z789" s="330"/>
    </row>
    <row r="790" spans="1:26" ht="15.75" customHeight="1" x14ac:dyDescent="0.3">
      <c r="A790" s="330"/>
      <c r="B790" s="330"/>
      <c r="C790" s="330"/>
      <c r="D790" s="330"/>
      <c r="E790" s="330"/>
      <c r="F790" s="330"/>
      <c r="G790" s="330"/>
      <c r="H790" s="330"/>
      <c r="I790" s="330"/>
      <c r="J790" s="330"/>
      <c r="K790" s="330"/>
      <c r="L790" s="330"/>
      <c r="M790" s="330"/>
      <c r="N790" s="330"/>
      <c r="O790" s="330"/>
      <c r="P790" s="330"/>
      <c r="Q790" s="330"/>
      <c r="R790" s="330"/>
      <c r="S790" s="330"/>
      <c r="T790" s="330"/>
      <c r="U790" s="330"/>
      <c r="V790" s="330"/>
      <c r="W790" s="330"/>
      <c r="X790" s="330"/>
      <c r="Y790" s="330"/>
      <c r="Z790" s="330"/>
    </row>
    <row r="791" spans="1:26" ht="15.75" customHeight="1" x14ac:dyDescent="0.3">
      <c r="A791" s="330"/>
      <c r="B791" s="330"/>
      <c r="C791" s="330"/>
      <c r="D791" s="330"/>
      <c r="E791" s="330"/>
      <c r="F791" s="330"/>
      <c r="G791" s="330"/>
      <c r="H791" s="330"/>
      <c r="I791" s="330"/>
      <c r="J791" s="330"/>
      <c r="K791" s="330"/>
      <c r="L791" s="330"/>
      <c r="M791" s="330"/>
      <c r="N791" s="330"/>
      <c r="O791" s="330"/>
      <c r="P791" s="330"/>
      <c r="Q791" s="330"/>
      <c r="R791" s="330"/>
      <c r="S791" s="330"/>
      <c r="T791" s="330"/>
      <c r="U791" s="330"/>
      <c r="V791" s="330"/>
      <c r="W791" s="330"/>
      <c r="X791" s="330"/>
      <c r="Y791" s="330"/>
      <c r="Z791" s="330"/>
    </row>
    <row r="792" spans="1:26" ht="15.75" customHeight="1" x14ac:dyDescent="0.3">
      <c r="A792" s="330"/>
      <c r="B792" s="330"/>
      <c r="C792" s="330"/>
      <c r="D792" s="330"/>
      <c r="E792" s="330"/>
      <c r="F792" s="330"/>
      <c r="G792" s="330"/>
      <c r="H792" s="330"/>
      <c r="I792" s="330"/>
      <c r="J792" s="330"/>
      <c r="K792" s="330"/>
      <c r="L792" s="330"/>
      <c r="M792" s="330"/>
      <c r="N792" s="330"/>
      <c r="O792" s="330"/>
      <c r="P792" s="330"/>
      <c r="Q792" s="330"/>
      <c r="R792" s="330"/>
      <c r="S792" s="330"/>
      <c r="T792" s="330"/>
      <c r="U792" s="330"/>
      <c r="V792" s="330"/>
      <c r="W792" s="330"/>
      <c r="X792" s="330"/>
      <c r="Y792" s="330"/>
      <c r="Z792" s="330"/>
    </row>
    <row r="793" spans="1:26" ht="15.75" customHeight="1" x14ac:dyDescent="0.3">
      <c r="A793" s="330"/>
      <c r="B793" s="330"/>
      <c r="C793" s="330"/>
      <c r="D793" s="330"/>
      <c r="E793" s="330"/>
      <c r="F793" s="330"/>
      <c r="G793" s="330"/>
      <c r="H793" s="330"/>
      <c r="I793" s="330"/>
      <c r="J793" s="330"/>
      <c r="K793" s="330"/>
      <c r="L793" s="330"/>
      <c r="M793" s="330"/>
      <c r="N793" s="330"/>
      <c r="O793" s="330"/>
      <c r="P793" s="330"/>
      <c r="Q793" s="330"/>
      <c r="R793" s="330"/>
      <c r="S793" s="330"/>
      <c r="T793" s="330"/>
      <c r="U793" s="330"/>
      <c r="V793" s="330"/>
      <c r="W793" s="330"/>
      <c r="X793" s="330"/>
      <c r="Y793" s="330"/>
      <c r="Z793" s="330"/>
    </row>
    <row r="794" spans="1:26" ht="15.75" customHeight="1" x14ac:dyDescent="0.3">
      <c r="A794" s="330"/>
      <c r="B794" s="330"/>
      <c r="C794" s="330"/>
      <c r="D794" s="330"/>
      <c r="E794" s="330"/>
      <c r="F794" s="330"/>
      <c r="G794" s="330"/>
      <c r="H794" s="330"/>
      <c r="I794" s="330"/>
      <c r="J794" s="330"/>
      <c r="K794" s="330"/>
      <c r="L794" s="330"/>
      <c r="M794" s="330"/>
      <c r="N794" s="330"/>
      <c r="O794" s="330"/>
      <c r="P794" s="330"/>
      <c r="Q794" s="330"/>
      <c r="R794" s="330"/>
      <c r="S794" s="330"/>
      <c r="T794" s="330"/>
      <c r="U794" s="330"/>
      <c r="V794" s="330"/>
      <c r="W794" s="330"/>
      <c r="X794" s="330"/>
      <c r="Y794" s="330"/>
      <c r="Z794" s="330"/>
    </row>
    <row r="795" spans="1:26" ht="15.75" customHeight="1" x14ac:dyDescent="0.3">
      <c r="A795" s="330"/>
      <c r="B795" s="330"/>
      <c r="C795" s="330"/>
      <c r="D795" s="330"/>
      <c r="E795" s="330"/>
      <c r="F795" s="330"/>
      <c r="G795" s="330"/>
      <c r="H795" s="330"/>
      <c r="I795" s="330"/>
      <c r="J795" s="330"/>
      <c r="K795" s="330"/>
      <c r="L795" s="330"/>
      <c r="M795" s="330"/>
      <c r="N795" s="330"/>
      <c r="O795" s="330"/>
      <c r="P795" s="330"/>
      <c r="Q795" s="330"/>
      <c r="R795" s="330"/>
      <c r="S795" s="330"/>
      <c r="T795" s="330"/>
      <c r="U795" s="330"/>
      <c r="V795" s="330"/>
      <c r="W795" s="330"/>
      <c r="X795" s="330"/>
      <c r="Y795" s="330"/>
      <c r="Z795" s="330"/>
    </row>
    <row r="796" spans="1:26" ht="15.75" customHeight="1" x14ac:dyDescent="0.3">
      <c r="A796" s="330"/>
      <c r="B796" s="330"/>
      <c r="C796" s="330"/>
      <c r="D796" s="330"/>
      <c r="E796" s="330"/>
      <c r="F796" s="330"/>
      <c r="G796" s="330"/>
      <c r="H796" s="330"/>
      <c r="I796" s="330"/>
      <c r="J796" s="330"/>
      <c r="K796" s="330"/>
      <c r="L796" s="330"/>
      <c r="M796" s="330"/>
      <c r="N796" s="330"/>
      <c r="O796" s="330"/>
      <c r="P796" s="330"/>
      <c r="Q796" s="330"/>
      <c r="R796" s="330"/>
      <c r="S796" s="330"/>
      <c r="T796" s="330"/>
      <c r="U796" s="330"/>
      <c r="V796" s="330"/>
      <c r="W796" s="330"/>
      <c r="X796" s="330"/>
      <c r="Y796" s="330"/>
      <c r="Z796" s="330"/>
    </row>
    <row r="797" spans="1:26" ht="15.75" customHeight="1" x14ac:dyDescent="0.3">
      <c r="A797" s="330"/>
      <c r="B797" s="330"/>
      <c r="C797" s="330"/>
      <c r="D797" s="330"/>
      <c r="E797" s="330"/>
      <c r="F797" s="330"/>
      <c r="G797" s="330"/>
      <c r="H797" s="330"/>
      <c r="I797" s="330"/>
      <c r="J797" s="330"/>
      <c r="K797" s="330"/>
      <c r="L797" s="330"/>
      <c r="M797" s="330"/>
      <c r="N797" s="330"/>
      <c r="O797" s="330"/>
      <c r="P797" s="330"/>
      <c r="Q797" s="330"/>
      <c r="R797" s="330"/>
      <c r="S797" s="330"/>
      <c r="T797" s="330"/>
      <c r="U797" s="330"/>
      <c r="V797" s="330"/>
      <c r="W797" s="330"/>
      <c r="X797" s="330"/>
      <c r="Y797" s="330"/>
      <c r="Z797" s="330"/>
    </row>
    <row r="798" spans="1:26" ht="15.75" customHeight="1" x14ac:dyDescent="0.3">
      <c r="A798" s="330"/>
      <c r="B798" s="330"/>
      <c r="C798" s="330"/>
      <c r="D798" s="330"/>
      <c r="E798" s="330"/>
      <c r="F798" s="330"/>
      <c r="G798" s="330"/>
      <c r="H798" s="330"/>
      <c r="I798" s="330"/>
      <c r="J798" s="330"/>
      <c r="K798" s="330"/>
      <c r="L798" s="330"/>
      <c r="M798" s="330"/>
      <c r="N798" s="330"/>
      <c r="O798" s="330"/>
      <c r="P798" s="330"/>
      <c r="Q798" s="330"/>
      <c r="R798" s="330"/>
      <c r="S798" s="330"/>
      <c r="T798" s="330"/>
      <c r="U798" s="330"/>
      <c r="V798" s="330"/>
      <c r="W798" s="330"/>
      <c r="X798" s="330"/>
      <c r="Y798" s="330"/>
      <c r="Z798" s="330"/>
    </row>
    <row r="799" spans="1:26" ht="15.75" customHeight="1" x14ac:dyDescent="0.3">
      <c r="A799" s="330"/>
      <c r="B799" s="330"/>
      <c r="C799" s="330"/>
      <c r="D799" s="330"/>
      <c r="E799" s="330"/>
      <c r="F799" s="330"/>
      <c r="G799" s="330"/>
      <c r="H799" s="330"/>
      <c r="I799" s="330"/>
      <c r="J799" s="330"/>
      <c r="K799" s="330"/>
      <c r="L799" s="330"/>
      <c r="M799" s="330"/>
      <c r="N799" s="330"/>
      <c r="O799" s="330"/>
      <c r="P799" s="330"/>
      <c r="Q799" s="330"/>
      <c r="R799" s="330"/>
      <c r="S799" s="330"/>
      <c r="T799" s="330"/>
      <c r="U799" s="330"/>
      <c r="V799" s="330"/>
      <c r="W799" s="330"/>
      <c r="X799" s="330"/>
      <c r="Y799" s="330"/>
      <c r="Z799" s="330"/>
    </row>
    <row r="800" spans="1:26" ht="15.75" customHeight="1" x14ac:dyDescent="0.3">
      <c r="A800" s="330"/>
      <c r="B800" s="330"/>
      <c r="C800" s="330"/>
      <c r="D800" s="330"/>
      <c r="E800" s="330"/>
      <c r="F800" s="330"/>
      <c r="G800" s="330"/>
      <c r="H800" s="330"/>
      <c r="I800" s="330"/>
      <c r="J800" s="330"/>
      <c r="K800" s="330"/>
      <c r="L800" s="330"/>
      <c r="M800" s="330"/>
      <c r="N800" s="330"/>
      <c r="O800" s="330"/>
      <c r="P800" s="330"/>
      <c r="Q800" s="330"/>
      <c r="R800" s="330"/>
      <c r="S800" s="330"/>
      <c r="T800" s="330"/>
      <c r="U800" s="330"/>
      <c r="V800" s="330"/>
      <c r="W800" s="330"/>
      <c r="X800" s="330"/>
      <c r="Y800" s="330"/>
      <c r="Z800" s="330"/>
    </row>
    <row r="801" spans="1:26" ht="15.75" customHeight="1" x14ac:dyDescent="0.3">
      <c r="A801" s="330"/>
      <c r="B801" s="330"/>
      <c r="C801" s="330"/>
      <c r="D801" s="330"/>
      <c r="E801" s="330"/>
      <c r="F801" s="330"/>
      <c r="G801" s="330"/>
      <c r="H801" s="330"/>
      <c r="I801" s="330"/>
      <c r="J801" s="330"/>
      <c r="K801" s="330"/>
      <c r="L801" s="330"/>
      <c r="M801" s="330"/>
      <c r="N801" s="330"/>
      <c r="O801" s="330"/>
      <c r="P801" s="330"/>
      <c r="Q801" s="330"/>
      <c r="R801" s="330"/>
      <c r="S801" s="330"/>
      <c r="T801" s="330"/>
      <c r="U801" s="330"/>
      <c r="V801" s="330"/>
      <c r="W801" s="330"/>
      <c r="X801" s="330"/>
      <c r="Y801" s="330"/>
      <c r="Z801" s="330"/>
    </row>
    <row r="802" spans="1:26" ht="15.75" customHeight="1" x14ac:dyDescent="0.3">
      <c r="A802" s="330"/>
      <c r="B802" s="330"/>
      <c r="C802" s="330"/>
      <c r="D802" s="330"/>
      <c r="E802" s="330"/>
      <c r="F802" s="330"/>
      <c r="G802" s="330"/>
      <c r="H802" s="330"/>
      <c r="I802" s="330"/>
      <c r="J802" s="330"/>
      <c r="K802" s="330"/>
      <c r="L802" s="330"/>
      <c r="M802" s="330"/>
      <c r="N802" s="330"/>
      <c r="O802" s="330"/>
      <c r="P802" s="330"/>
      <c r="Q802" s="330"/>
      <c r="R802" s="330"/>
      <c r="S802" s="330"/>
      <c r="T802" s="330"/>
      <c r="U802" s="330"/>
      <c r="V802" s="330"/>
      <c r="W802" s="330"/>
      <c r="X802" s="330"/>
      <c r="Y802" s="330"/>
      <c r="Z802" s="330"/>
    </row>
    <row r="803" spans="1:26" ht="15.75" customHeight="1" x14ac:dyDescent="0.3">
      <c r="A803" s="330"/>
      <c r="B803" s="330"/>
      <c r="C803" s="330"/>
      <c r="D803" s="330"/>
      <c r="E803" s="330"/>
      <c r="F803" s="330"/>
      <c r="G803" s="330"/>
      <c r="H803" s="330"/>
      <c r="I803" s="330"/>
      <c r="J803" s="330"/>
      <c r="K803" s="330"/>
      <c r="L803" s="330"/>
      <c r="M803" s="330"/>
      <c r="N803" s="330"/>
      <c r="O803" s="330"/>
      <c r="P803" s="330"/>
      <c r="Q803" s="330"/>
      <c r="R803" s="330"/>
      <c r="S803" s="330"/>
      <c r="T803" s="330"/>
      <c r="U803" s="330"/>
      <c r="V803" s="330"/>
      <c r="W803" s="330"/>
      <c r="X803" s="330"/>
      <c r="Y803" s="330"/>
      <c r="Z803" s="330"/>
    </row>
    <row r="804" spans="1:26" ht="15.75" customHeight="1" x14ac:dyDescent="0.3">
      <c r="A804" s="330"/>
      <c r="B804" s="330"/>
      <c r="C804" s="330"/>
      <c r="D804" s="330"/>
      <c r="E804" s="330"/>
      <c r="F804" s="330"/>
      <c r="G804" s="330"/>
      <c r="H804" s="330"/>
      <c r="I804" s="330"/>
      <c r="J804" s="330"/>
      <c r="K804" s="330"/>
      <c r="L804" s="330"/>
      <c r="M804" s="330"/>
      <c r="N804" s="330"/>
      <c r="O804" s="330"/>
      <c r="P804" s="330"/>
      <c r="Q804" s="330"/>
      <c r="R804" s="330"/>
      <c r="S804" s="330"/>
      <c r="T804" s="330"/>
      <c r="U804" s="330"/>
      <c r="V804" s="330"/>
      <c r="W804" s="330"/>
      <c r="X804" s="330"/>
      <c r="Y804" s="330"/>
      <c r="Z804" s="330"/>
    </row>
    <row r="805" spans="1:26" ht="15.75" customHeight="1" x14ac:dyDescent="0.3">
      <c r="A805" s="330"/>
      <c r="B805" s="330"/>
      <c r="C805" s="330"/>
      <c r="D805" s="330"/>
      <c r="E805" s="330"/>
      <c r="F805" s="330"/>
      <c r="G805" s="330"/>
      <c r="H805" s="330"/>
      <c r="I805" s="330"/>
      <c r="J805" s="330"/>
      <c r="K805" s="330"/>
      <c r="L805" s="330"/>
      <c r="M805" s="330"/>
      <c r="N805" s="330"/>
      <c r="O805" s="330"/>
      <c r="P805" s="330"/>
      <c r="Q805" s="330"/>
      <c r="R805" s="330"/>
      <c r="S805" s="330"/>
      <c r="T805" s="330"/>
      <c r="U805" s="330"/>
      <c r="V805" s="330"/>
      <c r="W805" s="330"/>
      <c r="X805" s="330"/>
      <c r="Y805" s="330"/>
      <c r="Z805" s="330"/>
    </row>
    <row r="806" spans="1:26" ht="15.75" customHeight="1" x14ac:dyDescent="0.3">
      <c r="A806" s="330"/>
      <c r="B806" s="330"/>
      <c r="C806" s="330"/>
      <c r="D806" s="330"/>
      <c r="E806" s="330"/>
      <c r="F806" s="330"/>
      <c r="G806" s="330"/>
      <c r="H806" s="330"/>
      <c r="I806" s="330"/>
      <c r="J806" s="330"/>
      <c r="K806" s="330"/>
      <c r="L806" s="330"/>
      <c r="M806" s="330"/>
      <c r="N806" s="330"/>
      <c r="O806" s="330"/>
      <c r="P806" s="330"/>
      <c r="Q806" s="330"/>
      <c r="R806" s="330"/>
      <c r="S806" s="330"/>
      <c r="T806" s="330"/>
      <c r="U806" s="330"/>
      <c r="V806" s="330"/>
      <c r="W806" s="330"/>
      <c r="X806" s="330"/>
      <c r="Y806" s="330"/>
      <c r="Z806" s="330"/>
    </row>
    <row r="807" spans="1:26" ht="15.75" customHeight="1" x14ac:dyDescent="0.3">
      <c r="A807" s="330"/>
      <c r="B807" s="330"/>
      <c r="C807" s="330"/>
      <c r="D807" s="330"/>
      <c r="E807" s="330"/>
      <c r="F807" s="330"/>
      <c r="G807" s="330"/>
      <c r="H807" s="330"/>
      <c r="I807" s="330"/>
      <c r="J807" s="330"/>
      <c r="K807" s="330"/>
      <c r="L807" s="330"/>
      <c r="M807" s="330"/>
      <c r="N807" s="330"/>
      <c r="O807" s="330"/>
      <c r="P807" s="330"/>
      <c r="Q807" s="330"/>
      <c r="R807" s="330"/>
      <c r="S807" s="330"/>
      <c r="T807" s="330"/>
      <c r="U807" s="330"/>
      <c r="V807" s="330"/>
      <c r="W807" s="330"/>
      <c r="X807" s="330"/>
      <c r="Y807" s="330"/>
      <c r="Z807" s="330"/>
    </row>
    <row r="808" spans="1:26" ht="15.75" customHeight="1" x14ac:dyDescent="0.3">
      <c r="A808" s="330"/>
      <c r="B808" s="330"/>
      <c r="C808" s="330"/>
      <c r="D808" s="330"/>
      <c r="E808" s="330"/>
      <c r="F808" s="330"/>
      <c r="G808" s="330"/>
      <c r="H808" s="330"/>
      <c r="I808" s="330"/>
      <c r="J808" s="330"/>
      <c r="K808" s="330"/>
      <c r="L808" s="330"/>
      <c r="M808" s="330"/>
      <c r="N808" s="330"/>
      <c r="O808" s="330"/>
      <c r="P808" s="330"/>
      <c r="Q808" s="330"/>
      <c r="R808" s="330"/>
      <c r="S808" s="330"/>
      <c r="T808" s="330"/>
      <c r="U808" s="330"/>
      <c r="V808" s="330"/>
      <c r="W808" s="330"/>
      <c r="X808" s="330"/>
      <c r="Y808" s="330"/>
      <c r="Z808" s="330"/>
    </row>
    <row r="809" spans="1:26" ht="15.75" customHeight="1" x14ac:dyDescent="0.3">
      <c r="A809" s="330"/>
      <c r="B809" s="330"/>
      <c r="C809" s="330"/>
      <c r="D809" s="330"/>
      <c r="E809" s="330"/>
      <c r="F809" s="330"/>
      <c r="G809" s="330"/>
      <c r="H809" s="330"/>
      <c r="I809" s="330"/>
      <c r="J809" s="330"/>
      <c r="K809" s="330"/>
      <c r="L809" s="330"/>
      <c r="M809" s="330"/>
      <c r="N809" s="330"/>
      <c r="O809" s="330"/>
      <c r="P809" s="330"/>
      <c r="Q809" s="330"/>
      <c r="R809" s="330"/>
      <c r="S809" s="330"/>
      <c r="T809" s="330"/>
      <c r="U809" s="330"/>
      <c r="V809" s="330"/>
      <c r="W809" s="330"/>
      <c r="X809" s="330"/>
      <c r="Y809" s="330"/>
      <c r="Z809" s="330"/>
    </row>
    <row r="810" spans="1:26" ht="15.75" customHeight="1" x14ac:dyDescent="0.3">
      <c r="A810" s="330"/>
      <c r="B810" s="330"/>
      <c r="C810" s="330"/>
      <c r="D810" s="330"/>
      <c r="E810" s="330"/>
      <c r="F810" s="330"/>
      <c r="G810" s="330"/>
      <c r="H810" s="330"/>
      <c r="I810" s="330"/>
      <c r="J810" s="330"/>
      <c r="K810" s="330"/>
      <c r="L810" s="330"/>
      <c r="M810" s="330"/>
      <c r="N810" s="330"/>
      <c r="O810" s="330"/>
      <c r="P810" s="330"/>
      <c r="Q810" s="330"/>
      <c r="R810" s="330"/>
      <c r="S810" s="330"/>
      <c r="T810" s="330"/>
      <c r="U810" s="330"/>
      <c r="V810" s="330"/>
      <c r="W810" s="330"/>
      <c r="X810" s="330"/>
      <c r="Y810" s="330"/>
      <c r="Z810" s="330"/>
    </row>
    <row r="811" spans="1:26" ht="15.75" customHeight="1" x14ac:dyDescent="0.3">
      <c r="A811" s="330"/>
      <c r="B811" s="330"/>
      <c r="C811" s="330"/>
      <c r="D811" s="330"/>
      <c r="E811" s="330"/>
      <c r="F811" s="330"/>
      <c r="G811" s="330"/>
      <c r="H811" s="330"/>
      <c r="I811" s="330"/>
      <c r="J811" s="330"/>
      <c r="K811" s="330"/>
      <c r="L811" s="330"/>
      <c r="M811" s="330"/>
      <c r="N811" s="330"/>
      <c r="O811" s="330"/>
      <c r="P811" s="330"/>
      <c r="Q811" s="330"/>
      <c r="R811" s="330"/>
      <c r="S811" s="330"/>
      <c r="T811" s="330"/>
      <c r="U811" s="330"/>
      <c r="V811" s="330"/>
      <c r="W811" s="330"/>
      <c r="X811" s="330"/>
      <c r="Y811" s="330"/>
      <c r="Z811" s="330"/>
    </row>
    <row r="812" spans="1:26" ht="15.75" customHeight="1" x14ac:dyDescent="0.3">
      <c r="A812" s="330"/>
      <c r="B812" s="330"/>
      <c r="C812" s="330"/>
      <c r="D812" s="330"/>
      <c r="E812" s="330"/>
      <c r="F812" s="330"/>
      <c r="G812" s="330"/>
      <c r="H812" s="330"/>
      <c r="I812" s="330"/>
      <c r="J812" s="330"/>
      <c r="K812" s="330"/>
      <c r="L812" s="330"/>
      <c r="M812" s="330"/>
      <c r="N812" s="330"/>
      <c r="O812" s="330"/>
      <c r="P812" s="330"/>
      <c r="Q812" s="330"/>
      <c r="R812" s="330"/>
      <c r="S812" s="330"/>
      <c r="T812" s="330"/>
      <c r="U812" s="330"/>
      <c r="V812" s="330"/>
      <c r="W812" s="330"/>
      <c r="X812" s="330"/>
      <c r="Y812" s="330"/>
      <c r="Z812" s="330"/>
    </row>
    <row r="813" spans="1:26" ht="15.75" customHeight="1" x14ac:dyDescent="0.3">
      <c r="A813" s="330"/>
      <c r="B813" s="330"/>
      <c r="C813" s="330"/>
      <c r="D813" s="330"/>
      <c r="E813" s="330"/>
      <c r="F813" s="330"/>
      <c r="G813" s="330"/>
      <c r="H813" s="330"/>
      <c r="I813" s="330"/>
      <c r="J813" s="330"/>
      <c r="K813" s="330"/>
      <c r="L813" s="330"/>
      <c r="M813" s="330"/>
      <c r="N813" s="330"/>
      <c r="O813" s="330"/>
      <c r="P813" s="330"/>
      <c r="Q813" s="330"/>
      <c r="R813" s="330"/>
      <c r="S813" s="330"/>
      <c r="T813" s="330"/>
      <c r="U813" s="330"/>
      <c r="V813" s="330"/>
      <c r="W813" s="330"/>
      <c r="X813" s="330"/>
      <c r="Y813" s="330"/>
      <c r="Z813" s="330"/>
    </row>
    <row r="814" spans="1:26" ht="15.75" customHeight="1" x14ac:dyDescent="0.3">
      <c r="A814" s="330"/>
      <c r="B814" s="330"/>
      <c r="C814" s="330"/>
      <c r="D814" s="330"/>
      <c r="E814" s="330"/>
      <c r="F814" s="330"/>
      <c r="G814" s="330"/>
      <c r="H814" s="330"/>
      <c r="I814" s="330"/>
      <c r="J814" s="330"/>
      <c r="K814" s="330"/>
      <c r="L814" s="330"/>
      <c r="M814" s="330"/>
      <c r="N814" s="330"/>
      <c r="O814" s="330"/>
      <c r="P814" s="330"/>
      <c r="Q814" s="330"/>
      <c r="R814" s="330"/>
      <c r="S814" s="330"/>
      <c r="T814" s="330"/>
      <c r="U814" s="330"/>
      <c r="V814" s="330"/>
      <c r="W814" s="330"/>
      <c r="X814" s="330"/>
      <c r="Y814" s="330"/>
      <c r="Z814" s="330"/>
    </row>
    <row r="815" spans="1:26" ht="15.75" customHeight="1" x14ac:dyDescent="0.3">
      <c r="A815" s="330"/>
      <c r="B815" s="330"/>
      <c r="C815" s="330"/>
      <c r="D815" s="330"/>
      <c r="E815" s="330"/>
      <c r="F815" s="330"/>
      <c r="G815" s="330"/>
      <c r="H815" s="330"/>
      <c r="I815" s="330"/>
      <c r="J815" s="330"/>
      <c r="K815" s="330"/>
      <c r="L815" s="330"/>
      <c r="M815" s="330"/>
      <c r="N815" s="330"/>
      <c r="O815" s="330"/>
      <c r="P815" s="330"/>
      <c r="Q815" s="330"/>
      <c r="R815" s="330"/>
      <c r="S815" s="330"/>
      <c r="T815" s="330"/>
      <c r="U815" s="330"/>
      <c r="V815" s="330"/>
      <c r="W815" s="330"/>
      <c r="X815" s="330"/>
      <c r="Y815" s="330"/>
      <c r="Z815" s="330"/>
    </row>
    <row r="816" spans="1:26" ht="15.75" customHeight="1" x14ac:dyDescent="0.3">
      <c r="A816" s="330"/>
      <c r="B816" s="330"/>
      <c r="C816" s="330"/>
      <c r="D816" s="330"/>
      <c r="E816" s="330"/>
      <c r="F816" s="330"/>
      <c r="G816" s="330"/>
      <c r="H816" s="330"/>
      <c r="I816" s="330"/>
      <c r="J816" s="330"/>
      <c r="K816" s="330"/>
      <c r="L816" s="330"/>
      <c r="M816" s="330"/>
      <c r="N816" s="330"/>
      <c r="O816" s="330"/>
      <c r="P816" s="330"/>
      <c r="Q816" s="330"/>
      <c r="R816" s="330"/>
      <c r="S816" s="330"/>
      <c r="T816" s="330"/>
      <c r="U816" s="330"/>
      <c r="V816" s="330"/>
      <c r="W816" s="330"/>
      <c r="X816" s="330"/>
      <c r="Y816" s="330"/>
      <c r="Z816" s="330"/>
    </row>
    <row r="817" spans="1:26" ht="15.75" customHeight="1" x14ac:dyDescent="0.3">
      <c r="A817" s="330"/>
      <c r="B817" s="330"/>
      <c r="C817" s="330"/>
      <c r="D817" s="330"/>
      <c r="E817" s="330"/>
      <c r="F817" s="330"/>
      <c r="G817" s="330"/>
      <c r="H817" s="330"/>
      <c r="I817" s="330"/>
      <c r="J817" s="330"/>
      <c r="K817" s="330"/>
      <c r="L817" s="330"/>
      <c r="M817" s="330"/>
      <c r="N817" s="330"/>
      <c r="O817" s="330"/>
      <c r="P817" s="330"/>
      <c r="Q817" s="330"/>
      <c r="R817" s="330"/>
      <c r="S817" s="330"/>
      <c r="T817" s="330"/>
      <c r="U817" s="330"/>
      <c r="V817" s="330"/>
      <c r="W817" s="330"/>
      <c r="X817" s="330"/>
      <c r="Y817" s="330"/>
      <c r="Z817" s="330"/>
    </row>
    <row r="818" spans="1:26" ht="15.75" customHeight="1" x14ac:dyDescent="0.3">
      <c r="A818" s="330"/>
      <c r="B818" s="330"/>
      <c r="C818" s="330"/>
      <c r="D818" s="330"/>
      <c r="E818" s="330"/>
      <c r="F818" s="330"/>
      <c r="G818" s="330"/>
      <c r="H818" s="330"/>
      <c r="I818" s="330"/>
      <c r="J818" s="330"/>
      <c r="K818" s="330"/>
      <c r="L818" s="330"/>
      <c r="M818" s="330"/>
      <c r="N818" s="330"/>
      <c r="O818" s="330"/>
      <c r="P818" s="330"/>
      <c r="Q818" s="330"/>
      <c r="R818" s="330"/>
      <c r="S818" s="330"/>
      <c r="T818" s="330"/>
      <c r="U818" s="330"/>
      <c r="V818" s="330"/>
      <c r="W818" s="330"/>
      <c r="X818" s="330"/>
      <c r="Y818" s="330"/>
      <c r="Z818" s="330"/>
    </row>
    <row r="819" spans="1:26" ht="15.75" customHeight="1" x14ac:dyDescent="0.3">
      <c r="A819" s="330"/>
      <c r="B819" s="330"/>
      <c r="C819" s="330"/>
      <c r="D819" s="330"/>
      <c r="E819" s="330"/>
      <c r="F819" s="330"/>
      <c r="G819" s="330"/>
      <c r="H819" s="330"/>
      <c r="I819" s="330"/>
      <c r="J819" s="330"/>
      <c r="K819" s="330"/>
      <c r="L819" s="330"/>
      <c r="M819" s="330"/>
      <c r="N819" s="330"/>
      <c r="O819" s="330"/>
      <c r="P819" s="330"/>
      <c r="Q819" s="330"/>
      <c r="R819" s="330"/>
      <c r="S819" s="330"/>
      <c r="T819" s="330"/>
      <c r="U819" s="330"/>
      <c r="V819" s="330"/>
      <c r="W819" s="330"/>
      <c r="X819" s="330"/>
      <c r="Y819" s="330"/>
      <c r="Z819" s="330"/>
    </row>
    <row r="820" spans="1:26" ht="15.75" customHeight="1" x14ac:dyDescent="0.3">
      <c r="A820" s="330"/>
      <c r="B820" s="330"/>
      <c r="C820" s="330"/>
      <c r="D820" s="330"/>
      <c r="E820" s="330"/>
      <c r="F820" s="330"/>
      <c r="G820" s="330"/>
      <c r="H820" s="330"/>
      <c r="I820" s="330"/>
      <c r="J820" s="330"/>
      <c r="K820" s="330"/>
      <c r="L820" s="330"/>
      <c r="M820" s="330"/>
      <c r="N820" s="330"/>
      <c r="O820" s="330"/>
      <c r="P820" s="330"/>
      <c r="Q820" s="330"/>
      <c r="R820" s="330"/>
      <c r="S820" s="330"/>
      <c r="T820" s="330"/>
      <c r="U820" s="330"/>
      <c r="V820" s="330"/>
      <c r="W820" s="330"/>
      <c r="X820" s="330"/>
      <c r="Y820" s="330"/>
      <c r="Z820" s="330"/>
    </row>
    <row r="821" spans="1:26" ht="15.75" customHeight="1" x14ac:dyDescent="0.3">
      <c r="A821" s="330"/>
      <c r="B821" s="330"/>
      <c r="C821" s="330"/>
      <c r="D821" s="330"/>
      <c r="E821" s="330"/>
      <c r="F821" s="330"/>
      <c r="G821" s="330"/>
      <c r="H821" s="330"/>
      <c r="I821" s="330"/>
      <c r="J821" s="330"/>
      <c r="K821" s="330"/>
      <c r="L821" s="330"/>
      <c r="M821" s="330"/>
      <c r="N821" s="330"/>
      <c r="O821" s="330"/>
      <c r="P821" s="330"/>
      <c r="Q821" s="330"/>
      <c r="R821" s="330"/>
      <c r="S821" s="330"/>
      <c r="T821" s="330"/>
      <c r="U821" s="330"/>
      <c r="V821" s="330"/>
      <c r="W821" s="330"/>
      <c r="X821" s="330"/>
      <c r="Y821" s="330"/>
      <c r="Z821" s="330"/>
    </row>
    <row r="822" spans="1:26" ht="15.75" customHeight="1" x14ac:dyDescent="0.3">
      <c r="A822" s="330"/>
      <c r="B822" s="330"/>
      <c r="C822" s="330"/>
      <c r="D822" s="330"/>
      <c r="E822" s="330"/>
      <c r="F822" s="330"/>
      <c r="G822" s="330"/>
      <c r="H822" s="330"/>
      <c r="I822" s="330"/>
      <c r="J822" s="330"/>
      <c r="K822" s="330"/>
      <c r="L822" s="330"/>
      <c r="M822" s="330"/>
      <c r="N822" s="330"/>
      <c r="O822" s="330"/>
      <c r="P822" s="330"/>
      <c r="Q822" s="330"/>
      <c r="R822" s="330"/>
      <c r="S822" s="330"/>
      <c r="T822" s="330"/>
      <c r="U822" s="330"/>
      <c r="V822" s="330"/>
      <c r="W822" s="330"/>
      <c r="X822" s="330"/>
      <c r="Y822" s="330"/>
      <c r="Z822" s="330"/>
    </row>
    <row r="823" spans="1:26" ht="15.75" customHeight="1" x14ac:dyDescent="0.3">
      <c r="A823" s="330"/>
      <c r="B823" s="330"/>
      <c r="C823" s="330"/>
      <c r="D823" s="330"/>
      <c r="E823" s="330"/>
      <c r="F823" s="330"/>
      <c r="G823" s="330"/>
      <c r="H823" s="330"/>
      <c r="I823" s="330"/>
      <c r="J823" s="330"/>
      <c r="K823" s="330"/>
      <c r="L823" s="330"/>
      <c r="M823" s="330"/>
      <c r="N823" s="330"/>
      <c r="O823" s="330"/>
      <c r="P823" s="330"/>
      <c r="Q823" s="330"/>
      <c r="R823" s="330"/>
      <c r="S823" s="330"/>
      <c r="T823" s="330"/>
      <c r="U823" s="330"/>
      <c r="V823" s="330"/>
      <c r="W823" s="330"/>
      <c r="X823" s="330"/>
      <c r="Y823" s="330"/>
      <c r="Z823" s="330"/>
    </row>
    <row r="824" spans="1:26" ht="15.75" customHeight="1" x14ac:dyDescent="0.3">
      <c r="A824" s="330"/>
      <c r="B824" s="330"/>
      <c r="C824" s="330"/>
      <c r="D824" s="330"/>
      <c r="E824" s="330"/>
      <c r="F824" s="330"/>
      <c r="G824" s="330"/>
      <c r="H824" s="330"/>
      <c r="I824" s="330"/>
      <c r="J824" s="330"/>
      <c r="K824" s="330"/>
      <c r="L824" s="330"/>
      <c r="M824" s="330"/>
      <c r="N824" s="330"/>
      <c r="O824" s="330"/>
      <c r="P824" s="330"/>
      <c r="Q824" s="330"/>
      <c r="R824" s="330"/>
      <c r="S824" s="330"/>
      <c r="T824" s="330"/>
      <c r="U824" s="330"/>
      <c r="V824" s="330"/>
      <c r="W824" s="330"/>
      <c r="X824" s="330"/>
      <c r="Y824" s="330"/>
      <c r="Z824" s="330"/>
    </row>
    <row r="825" spans="1:26" ht="15.75" customHeight="1" x14ac:dyDescent="0.3">
      <c r="A825" s="330"/>
      <c r="B825" s="330"/>
      <c r="C825" s="330"/>
      <c r="D825" s="330"/>
      <c r="E825" s="330"/>
      <c r="F825" s="330"/>
      <c r="G825" s="330"/>
      <c r="H825" s="330"/>
      <c r="I825" s="330"/>
      <c r="J825" s="330"/>
      <c r="K825" s="330"/>
      <c r="L825" s="330"/>
      <c r="M825" s="330"/>
      <c r="N825" s="330"/>
      <c r="O825" s="330"/>
      <c r="P825" s="330"/>
      <c r="Q825" s="330"/>
      <c r="R825" s="330"/>
      <c r="S825" s="330"/>
      <c r="T825" s="330"/>
      <c r="U825" s="330"/>
      <c r="V825" s="330"/>
      <c r="W825" s="330"/>
      <c r="X825" s="330"/>
      <c r="Y825" s="330"/>
      <c r="Z825" s="330"/>
    </row>
    <row r="826" spans="1:26" ht="15.75" customHeight="1" x14ac:dyDescent="0.3">
      <c r="A826" s="330"/>
      <c r="B826" s="330"/>
      <c r="C826" s="330"/>
      <c r="D826" s="330"/>
      <c r="E826" s="330"/>
      <c r="F826" s="330"/>
      <c r="G826" s="330"/>
      <c r="H826" s="330"/>
      <c r="I826" s="330"/>
      <c r="J826" s="330"/>
      <c r="K826" s="330"/>
      <c r="L826" s="330"/>
      <c r="M826" s="330"/>
      <c r="N826" s="330"/>
      <c r="O826" s="330"/>
      <c r="P826" s="330"/>
      <c r="Q826" s="330"/>
      <c r="R826" s="330"/>
      <c r="S826" s="330"/>
      <c r="T826" s="330"/>
      <c r="U826" s="330"/>
      <c r="V826" s="330"/>
      <c r="W826" s="330"/>
      <c r="X826" s="330"/>
      <c r="Y826" s="330"/>
      <c r="Z826" s="330"/>
    </row>
    <row r="827" spans="1:26" ht="15.75" customHeight="1" x14ac:dyDescent="0.3">
      <c r="A827" s="330"/>
      <c r="B827" s="330"/>
      <c r="C827" s="330"/>
      <c r="D827" s="330"/>
      <c r="E827" s="330"/>
      <c r="F827" s="330"/>
      <c r="G827" s="330"/>
      <c r="H827" s="330"/>
      <c r="I827" s="330"/>
      <c r="J827" s="330"/>
      <c r="K827" s="330"/>
      <c r="L827" s="330"/>
      <c r="M827" s="330"/>
      <c r="N827" s="330"/>
      <c r="O827" s="330"/>
      <c r="P827" s="330"/>
      <c r="Q827" s="330"/>
      <c r="R827" s="330"/>
      <c r="S827" s="330"/>
      <c r="T827" s="330"/>
      <c r="U827" s="330"/>
      <c r="V827" s="330"/>
      <c r="W827" s="330"/>
      <c r="X827" s="330"/>
      <c r="Y827" s="330"/>
      <c r="Z827" s="330"/>
    </row>
    <row r="828" spans="1:26" ht="15.75" customHeight="1" x14ac:dyDescent="0.3">
      <c r="A828" s="330"/>
      <c r="B828" s="330"/>
      <c r="C828" s="330"/>
      <c r="D828" s="330"/>
      <c r="E828" s="330"/>
      <c r="F828" s="330"/>
      <c r="G828" s="330"/>
      <c r="H828" s="330"/>
      <c r="I828" s="330"/>
      <c r="J828" s="330"/>
      <c r="K828" s="330"/>
      <c r="L828" s="330"/>
      <c r="M828" s="330"/>
      <c r="N828" s="330"/>
      <c r="O828" s="330"/>
      <c r="P828" s="330"/>
      <c r="Q828" s="330"/>
      <c r="R828" s="330"/>
      <c r="S828" s="330"/>
      <c r="T828" s="330"/>
      <c r="U828" s="330"/>
      <c r="V828" s="330"/>
      <c r="W828" s="330"/>
      <c r="X828" s="330"/>
      <c r="Y828" s="330"/>
      <c r="Z828" s="330"/>
    </row>
    <row r="829" spans="1:26" ht="15.75" customHeight="1" x14ac:dyDescent="0.3">
      <c r="A829" s="330"/>
      <c r="B829" s="330"/>
      <c r="C829" s="330"/>
      <c r="D829" s="330"/>
      <c r="E829" s="330"/>
      <c r="F829" s="330"/>
      <c r="G829" s="330"/>
      <c r="H829" s="330"/>
      <c r="I829" s="330"/>
      <c r="J829" s="330"/>
      <c r="K829" s="330"/>
      <c r="L829" s="330"/>
      <c r="M829" s="330"/>
      <c r="N829" s="330"/>
      <c r="O829" s="330"/>
      <c r="P829" s="330"/>
      <c r="Q829" s="330"/>
      <c r="R829" s="330"/>
      <c r="S829" s="330"/>
      <c r="T829" s="330"/>
      <c r="U829" s="330"/>
      <c r="V829" s="330"/>
      <c r="W829" s="330"/>
      <c r="X829" s="330"/>
      <c r="Y829" s="330"/>
      <c r="Z829" s="330"/>
    </row>
    <row r="830" spans="1:26" ht="15.75" customHeight="1" x14ac:dyDescent="0.3">
      <c r="A830" s="330"/>
      <c r="B830" s="330"/>
      <c r="C830" s="330"/>
      <c r="D830" s="330"/>
      <c r="E830" s="330"/>
      <c r="F830" s="330"/>
      <c r="G830" s="330"/>
      <c r="H830" s="330"/>
      <c r="I830" s="330"/>
      <c r="J830" s="330"/>
      <c r="K830" s="330"/>
      <c r="L830" s="330"/>
      <c r="M830" s="330"/>
      <c r="N830" s="330"/>
      <c r="O830" s="330"/>
      <c r="P830" s="330"/>
      <c r="Q830" s="330"/>
      <c r="R830" s="330"/>
      <c r="S830" s="330"/>
      <c r="T830" s="330"/>
      <c r="U830" s="330"/>
      <c r="V830" s="330"/>
      <c r="W830" s="330"/>
      <c r="X830" s="330"/>
      <c r="Y830" s="330"/>
      <c r="Z830" s="330"/>
    </row>
    <row r="831" spans="1:26" ht="15.75" customHeight="1" x14ac:dyDescent="0.3">
      <c r="A831" s="330"/>
      <c r="B831" s="330"/>
      <c r="C831" s="330"/>
      <c r="D831" s="330"/>
      <c r="E831" s="330"/>
      <c r="F831" s="330"/>
      <c r="G831" s="330"/>
      <c r="H831" s="330"/>
      <c r="I831" s="330"/>
      <c r="J831" s="330"/>
      <c r="K831" s="330"/>
      <c r="L831" s="330"/>
      <c r="M831" s="330"/>
      <c r="N831" s="330"/>
      <c r="O831" s="330"/>
      <c r="P831" s="330"/>
      <c r="Q831" s="330"/>
      <c r="R831" s="330"/>
      <c r="S831" s="330"/>
      <c r="T831" s="330"/>
      <c r="U831" s="330"/>
      <c r="V831" s="330"/>
      <c r="W831" s="330"/>
      <c r="X831" s="330"/>
      <c r="Y831" s="330"/>
      <c r="Z831" s="330"/>
    </row>
    <row r="832" spans="1:26" ht="15.75" customHeight="1" x14ac:dyDescent="0.3">
      <c r="A832" s="330"/>
      <c r="B832" s="330"/>
      <c r="C832" s="330"/>
      <c r="D832" s="330"/>
      <c r="E832" s="330"/>
      <c r="F832" s="330"/>
      <c r="G832" s="330"/>
      <c r="H832" s="330"/>
      <c r="I832" s="330"/>
      <c r="J832" s="330"/>
      <c r="K832" s="330"/>
      <c r="L832" s="330"/>
      <c r="M832" s="330"/>
      <c r="N832" s="330"/>
      <c r="O832" s="330"/>
      <c r="P832" s="330"/>
      <c r="Q832" s="330"/>
      <c r="R832" s="330"/>
      <c r="S832" s="330"/>
      <c r="T832" s="330"/>
      <c r="U832" s="330"/>
      <c r="V832" s="330"/>
      <c r="W832" s="330"/>
      <c r="X832" s="330"/>
      <c r="Y832" s="330"/>
      <c r="Z832" s="330"/>
    </row>
    <row r="833" spans="1:26" ht="15.75" customHeight="1" x14ac:dyDescent="0.3">
      <c r="A833" s="330"/>
      <c r="B833" s="330"/>
      <c r="C833" s="330"/>
      <c r="D833" s="330"/>
      <c r="E833" s="330"/>
      <c r="F833" s="330"/>
      <c r="G833" s="330"/>
      <c r="H833" s="330"/>
      <c r="I833" s="330"/>
      <c r="J833" s="330"/>
      <c r="K833" s="330"/>
      <c r="L833" s="330"/>
      <c r="M833" s="330"/>
      <c r="N833" s="330"/>
      <c r="O833" s="330"/>
      <c r="P833" s="330"/>
      <c r="Q833" s="330"/>
      <c r="R833" s="330"/>
      <c r="S833" s="330"/>
      <c r="T833" s="330"/>
      <c r="U833" s="330"/>
      <c r="V833" s="330"/>
      <c r="W833" s="330"/>
      <c r="X833" s="330"/>
      <c r="Y833" s="330"/>
      <c r="Z833" s="330"/>
    </row>
    <row r="834" spans="1:26" ht="15.75" customHeight="1" x14ac:dyDescent="0.3">
      <c r="A834" s="330"/>
      <c r="B834" s="330"/>
      <c r="C834" s="330"/>
      <c r="D834" s="330"/>
      <c r="E834" s="330"/>
      <c r="F834" s="330"/>
      <c r="G834" s="330"/>
      <c r="H834" s="330"/>
      <c r="I834" s="330"/>
      <c r="J834" s="330"/>
      <c r="K834" s="330"/>
      <c r="L834" s="330"/>
      <c r="M834" s="330"/>
      <c r="N834" s="330"/>
      <c r="O834" s="330"/>
      <c r="P834" s="330"/>
      <c r="Q834" s="330"/>
      <c r="R834" s="330"/>
      <c r="S834" s="330"/>
      <c r="T834" s="330"/>
      <c r="U834" s="330"/>
      <c r="V834" s="330"/>
      <c r="W834" s="330"/>
      <c r="X834" s="330"/>
      <c r="Y834" s="330"/>
      <c r="Z834" s="330"/>
    </row>
    <row r="835" spans="1:26" ht="15.75" customHeight="1" x14ac:dyDescent="0.3">
      <c r="A835" s="330"/>
      <c r="B835" s="330"/>
      <c r="C835" s="330"/>
      <c r="D835" s="330"/>
      <c r="E835" s="330"/>
      <c r="F835" s="330"/>
      <c r="G835" s="330"/>
      <c r="H835" s="330"/>
      <c r="I835" s="330"/>
      <c r="J835" s="330"/>
      <c r="K835" s="330"/>
      <c r="L835" s="330"/>
      <c r="M835" s="330"/>
      <c r="N835" s="330"/>
      <c r="O835" s="330"/>
      <c r="P835" s="330"/>
      <c r="Q835" s="330"/>
      <c r="R835" s="330"/>
      <c r="S835" s="330"/>
      <c r="T835" s="330"/>
      <c r="U835" s="330"/>
      <c r="V835" s="330"/>
      <c r="W835" s="330"/>
      <c r="X835" s="330"/>
      <c r="Y835" s="330"/>
      <c r="Z835" s="330"/>
    </row>
    <row r="836" spans="1:26" ht="15.75" customHeight="1" x14ac:dyDescent="0.3">
      <c r="A836" s="330"/>
      <c r="B836" s="330"/>
      <c r="C836" s="330"/>
      <c r="D836" s="330"/>
      <c r="E836" s="330"/>
      <c r="F836" s="330"/>
      <c r="G836" s="330"/>
      <c r="H836" s="330"/>
      <c r="I836" s="330"/>
      <c r="J836" s="330"/>
      <c r="K836" s="330"/>
      <c r="L836" s="330"/>
      <c r="M836" s="330"/>
      <c r="N836" s="330"/>
      <c r="O836" s="330"/>
      <c r="P836" s="330"/>
      <c r="Q836" s="330"/>
      <c r="R836" s="330"/>
      <c r="S836" s="330"/>
      <c r="T836" s="330"/>
      <c r="U836" s="330"/>
      <c r="V836" s="330"/>
      <c r="W836" s="330"/>
      <c r="X836" s="330"/>
      <c r="Y836" s="330"/>
      <c r="Z836" s="330"/>
    </row>
    <row r="837" spans="1:26" ht="15.75" customHeight="1" x14ac:dyDescent="0.3">
      <c r="A837" s="330"/>
      <c r="B837" s="330"/>
      <c r="C837" s="330"/>
      <c r="D837" s="330"/>
      <c r="E837" s="330"/>
      <c r="F837" s="330"/>
      <c r="G837" s="330"/>
      <c r="H837" s="330"/>
      <c r="I837" s="330"/>
      <c r="J837" s="330"/>
      <c r="K837" s="330"/>
      <c r="L837" s="330"/>
      <c r="M837" s="330"/>
      <c r="N837" s="330"/>
      <c r="O837" s="330"/>
      <c r="P837" s="330"/>
      <c r="Q837" s="330"/>
      <c r="R837" s="330"/>
      <c r="S837" s="330"/>
      <c r="T837" s="330"/>
      <c r="U837" s="330"/>
      <c r="V837" s="330"/>
      <c r="W837" s="330"/>
      <c r="X837" s="330"/>
      <c r="Y837" s="330"/>
      <c r="Z837" s="330"/>
    </row>
    <row r="838" spans="1:26" ht="15.75" customHeight="1" x14ac:dyDescent="0.3">
      <c r="A838" s="330"/>
      <c r="B838" s="330"/>
      <c r="C838" s="330"/>
      <c r="D838" s="330"/>
      <c r="E838" s="330"/>
      <c r="F838" s="330"/>
      <c r="G838" s="330"/>
      <c r="H838" s="330"/>
      <c r="I838" s="330"/>
      <c r="J838" s="330"/>
      <c r="K838" s="330"/>
      <c r="L838" s="330"/>
      <c r="M838" s="330"/>
      <c r="N838" s="330"/>
      <c r="O838" s="330"/>
      <c r="P838" s="330"/>
      <c r="Q838" s="330"/>
      <c r="R838" s="330"/>
      <c r="S838" s="330"/>
      <c r="T838" s="330"/>
      <c r="U838" s="330"/>
      <c r="V838" s="330"/>
      <c r="W838" s="330"/>
      <c r="X838" s="330"/>
      <c r="Y838" s="330"/>
      <c r="Z838" s="330"/>
    </row>
    <row r="839" spans="1:26" ht="15.75" customHeight="1" x14ac:dyDescent="0.3">
      <c r="A839" s="330"/>
      <c r="B839" s="330"/>
      <c r="C839" s="330"/>
      <c r="D839" s="330"/>
      <c r="E839" s="330"/>
      <c r="F839" s="330"/>
      <c r="G839" s="330"/>
      <c r="H839" s="330"/>
      <c r="I839" s="330"/>
      <c r="J839" s="330"/>
      <c r="K839" s="330"/>
      <c r="L839" s="330"/>
      <c r="M839" s="330"/>
      <c r="N839" s="330"/>
      <c r="O839" s="330"/>
      <c r="P839" s="330"/>
      <c r="Q839" s="330"/>
      <c r="R839" s="330"/>
      <c r="S839" s="330"/>
      <c r="T839" s="330"/>
      <c r="U839" s="330"/>
      <c r="V839" s="330"/>
      <c r="W839" s="330"/>
      <c r="X839" s="330"/>
      <c r="Y839" s="330"/>
      <c r="Z839" s="330"/>
    </row>
    <row r="840" spans="1:26" ht="15.75" customHeight="1" x14ac:dyDescent="0.3">
      <c r="A840" s="330"/>
      <c r="B840" s="330"/>
      <c r="C840" s="330"/>
      <c r="D840" s="330"/>
      <c r="E840" s="330"/>
      <c r="F840" s="330"/>
      <c r="G840" s="330"/>
      <c r="H840" s="330"/>
      <c r="I840" s="330"/>
      <c r="J840" s="330"/>
      <c r="K840" s="330"/>
      <c r="L840" s="330"/>
      <c r="M840" s="330"/>
      <c r="N840" s="330"/>
      <c r="O840" s="330"/>
      <c r="P840" s="330"/>
      <c r="Q840" s="330"/>
      <c r="R840" s="330"/>
      <c r="S840" s="330"/>
      <c r="T840" s="330"/>
      <c r="U840" s="330"/>
      <c r="V840" s="330"/>
      <c r="W840" s="330"/>
      <c r="X840" s="330"/>
      <c r="Y840" s="330"/>
      <c r="Z840" s="330"/>
    </row>
    <row r="841" spans="1:26" ht="15.75" customHeight="1" x14ac:dyDescent="0.3">
      <c r="A841" s="330"/>
      <c r="B841" s="330"/>
      <c r="C841" s="330"/>
      <c r="D841" s="330"/>
      <c r="E841" s="330"/>
      <c r="F841" s="330"/>
      <c r="G841" s="330"/>
      <c r="H841" s="330"/>
      <c r="I841" s="330"/>
      <c r="J841" s="330"/>
      <c r="K841" s="330"/>
      <c r="L841" s="330"/>
      <c r="M841" s="330"/>
      <c r="N841" s="330"/>
      <c r="O841" s="330"/>
      <c r="P841" s="330"/>
      <c r="Q841" s="330"/>
      <c r="R841" s="330"/>
      <c r="S841" s="330"/>
      <c r="T841" s="330"/>
      <c r="U841" s="330"/>
      <c r="V841" s="330"/>
      <c r="W841" s="330"/>
      <c r="X841" s="330"/>
      <c r="Y841" s="330"/>
      <c r="Z841" s="330"/>
    </row>
    <row r="842" spans="1:26" ht="15.75" customHeight="1" x14ac:dyDescent="0.3">
      <c r="A842" s="330"/>
      <c r="B842" s="330"/>
      <c r="C842" s="330"/>
      <c r="D842" s="330"/>
      <c r="E842" s="330"/>
      <c r="F842" s="330"/>
      <c r="G842" s="330"/>
      <c r="H842" s="330"/>
      <c r="I842" s="330"/>
      <c r="J842" s="330"/>
      <c r="K842" s="330"/>
      <c r="L842" s="330"/>
      <c r="M842" s="330"/>
      <c r="N842" s="330"/>
      <c r="O842" s="330"/>
      <c r="P842" s="330"/>
      <c r="Q842" s="330"/>
      <c r="R842" s="330"/>
      <c r="S842" s="330"/>
      <c r="T842" s="330"/>
      <c r="U842" s="330"/>
      <c r="V842" s="330"/>
      <c r="W842" s="330"/>
      <c r="X842" s="330"/>
      <c r="Y842" s="330"/>
      <c r="Z842" s="330"/>
    </row>
    <row r="843" spans="1:26" ht="15.75" customHeight="1" x14ac:dyDescent="0.3">
      <c r="A843" s="330"/>
      <c r="B843" s="330"/>
      <c r="C843" s="330"/>
      <c r="D843" s="330"/>
      <c r="E843" s="330"/>
      <c r="F843" s="330"/>
      <c r="G843" s="330"/>
      <c r="H843" s="330"/>
      <c r="I843" s="330"/>
      <c r="J843" s="330"/>
      <c r="K843" s="330"/>
      <c r="L843" s="330"/>
      <c r="M843" s="330"/>
      <c r="N843" s="330"/>
      <c r="O843" s="330"/>
      <c r="P843" s="330"/>
      <c r="Q843" s="330"/>
      <c r="R843" s="330"/>
      <c r="S843" s="330"/>
      <c r="T843" s="330"/>
      <c r="U843" s="330"/>
      <c r="V843" s="330"/>
      <c r="W843" s="330"/>
      <c r="X843" s="330"/>
      <c r="Y843" s="330"/>
      <c r="Z843" s="330"/>
    </row>
    <row r="844" spans="1:26" ht="15.75" customHeight="1" x14ac:dyDescent="0.3">
      <c r="A844" s="330"/>
      <c r="B844" s="330"/>
      <c r="C844" s="330"/>
      <c r="D844" s="330"/>
      <c r="E844" s="330"/>
      <c r="F844" s="330"/>
      <c r="G844" s="330"/>
      <c r="H844" s="330"/>
      <c r="I844" s="330"/>
      <c r="J844" s="330"/>
      <c r="K844" s="330"/>
      <c r="L844" s="330"/>
      <c r="M844" s="330"/>
      <c r="N844" s="330"/>
      <c r="O844" s="330"/>
      <c r="P844" s="330"/>
      <c r="Q844" s="330"/>
      <c r="R844" s="330"/>
      <c r="S844" s="330"/>
      <c r="T844" s="330"/>
      <c r="U844" s="330"/>
      <c r="V844" s="330"/>
      <c r="W844" s="330"/>
      <c r="X844" s="330"/>
      <c r="Y844" s="330"/>
      <c r="Z844" s="330"/>
    </row>
    <row r="845" spans="1:26" ht="15.75" customHeight="1" x14ac:dyDescent="0.3">
      <c r="A845" s="330"/>
      <c r="B845" s="330"/>
      <c r="C845" s="330"/>
      <c r="D845" s="330"/>
      <c r="E845" s="330"/>
      <c r="F845" s="330"/>
      <c r="G845" s="330"/>
      <c r="H845" s="330"/>
      <c r="I845" s="330"/>
      <c r="J845" s="330"/>
      <c r="K845" s="330"/>
      <c r="L845" s="330"/>
      <c r="M845" s="330"/>
      <c r="N845" s="330"/>
      <c r="O845" s="330"/>
      <c r="P845" s="330"/>
      <c r="Q845" s="330"/>
      <c r="R845" s="330"/>
      <c r="S845" s="330"/>
      <c r="T845" s="330"/>
      <c r="U845" s="330"/>
      <c r="V845" s="330"/>
      <c r="W845" s="330"/>
      <c r="X845" s="330"/>
      <c r="Y845" s="330"/>
      <c r="Z845" s="330"/>
    </row>
    <row r="846" spans="1:26" ht="15.75" customHeight="1" x14ac:dyDescent="0.3">
      <c r="A846" s="330"/>
      <c r="B846" s="330"/>
      <c r="C846" s="330"/>
      <c r="D846" s="330"/>
      <c r="E846" s="330"/>
      <c r="F846" s="330"/>
      <c r="G846" s="330"/>
      <c r="H846" s="330"/>
      <c r="I846" s="330"/>
      <c r="J846" s="330"/>
      <c r="K846" s="330"/>
      <c r="L846" s="330"/>
      <c r="M846" s="330"/>
      <c r="N846" s="330"/>
      <c r="O846" s="330"/>
      <c r="P846" s="330"/>
      <c r="Q846" s="330"/>
      <c r="R846" s="330"/>
      <c r="S846" s="330"/>
      <c r="T846" s="330"/>
      <c r="U846" s="330"/>
      <c r="V846" s="330"/>
      <c r="W846" s="330"/>
      <c r="X846" s="330"/>
      <c r="Y846" s="330"/>
      <c r="Z846" s="330"/>
    </row>
    <row r="847" spans="1:26" ht="15.75" customHeight="1" x14ac:dyDescent="0.3">
      <c r="A847" s="330"/>
      <c r="B847" s="330"/>
      <c r="C847" s="330"/>
      <c r="D847" s="330"/>
      <c r="E847" s="330"/>
      <c r="F847" s="330"/>
      <c r="G847" s="330"/>
      <c r="H847" s="330"/>
      <c r="I847" s="330"/>
      <c r="J847" s="330"/>
      <c r="K847" s="330"/>
      <c r="L847" s="330"/>
      <c r="M847" s="330"/>
      <c r="N847" s="330"/>
      <c r="O847" s="330"/>
      <c r="P847" s="330"/>
      <c r="Q847" s="330"/>
      <c r="R847" s="330"/>
      <c r="S847" s="330"/>
      <c r="T847" s="330"/>
      <c r="U847" s="330"/>
      <c r="V847" s="330"/>
      <c r="W847" s="330"/>
      <c r="X847" s="330"/>
      <c r="Y847" s="330"/>
      <c r="Z847" s="330"/>
    </row>
    <row r="848" spans="1:26" ht="15.75" customHeight="1" x14ac:dyDescent="0.3">
      <c r="A848" s="330"/>
      <c r="B848" s="330"/>
      <c r="C848" s="330"/>
      <c r="D848" s="330"/>
      <c r="E848" s="330"/>
      <c r="F848" s="330"/>
      <c r="G848" s="330"/>
      <c r="H848" s="330"/>
      <c r="I848" s="330"/>
      <c r="J848" s="330"/>
      <c r="K848" s="330"/>
      <c r="L848" s="330"/>
      <c r="M848" s="330"/>
      <c r="N848" s="330"/>
      <c r="O848" s="330"/>
      <c r="P848" s="330"/>
      <c r="Q848" s="330"/>
      <c r="R848" s="330"/>
      <c r="S848" s="330"/>
      <c r="T848" s="330"/>
      <c r="U848" s="330"/>
      <c r="V848" s="330"/>
      <c r="W848" s="330"/>
      <c r="X848" s="330"/>
      <c r="Y848" s="330"/>
      <c r="Z848" s="330"/>
    </row>
    <row r="849" spans="1:26" ht="15.75" customHeight="1" x14ac:dyDescent="0.3">
      <c r="A849" s="330"/>
      <c r="B849" s="330"/>
      <c r="C849" s="330"/>
      <c r="D849" s="330"/>
      <c r="E849" s="330"/>
      <c r="F849" s="330"/>
      <c r="G849" s="330"/>
      <c r="H849" s="330"/>
      <c r="I849" s="330"/>
      <c r="J849" s="330"/>
      <c r="K849" s="330"/>
      <c r="L849" s="330"/>
      <c r="M849" s="330"/>
      <c r="N849" s="330"/>
      <c r="O849" s="330"/>
      <c r="P849" s="330"/>
      <c r="Q849" s="330"/>
      <c r="R849" s="330"/>
      <c r="S849" s="330"/>
      <c r="T849" s="330"/>
      <c r="U849" s="330"/>
      <c r="V849" s="330"/>
      <c r="W849" s="330"/>
      <c r="X849" s="330"/>
      <c r="Y849" s="330"/>
      <c r="Z849" s="330"/>
    </row>
    <row r="850" spans="1:26" ht="15.75" customHeight="1" x14ac:dyDescent="0.3">
      <c r="A850" s="330"/>
      <c r="B850" s="330"/>
      <c r="C850" s="330"/>
      <c r="D850" s="330"/>
      <c r="E850" s="330"/>
      <c r="F850" s="330"/>
      <c r="G850" s="330"/>
      <c r="H850" s="330"/>
      <c r="I850" s="330"/>
      <c r="J850" s="330"/>
      <c r="K850" s="330"/>
      <c r="L850" s="330"/>
      <c r="M850" s="330"/>
      <c r="N850" s="330"/>
      <c r="O850" s="330"/>
      <c r="P850" s="330"/>
      <c r="Q850" s="330"/>
      <c r="R850" s="330"/>
      <c r="S850" s="330"/>
      <c r="T850" s="330"/>
      <c r="U850" s="330"/>
      <c r="V850" s="330"/>
      <c r="W850" s="330"/>
      <c r="X850" s="330"/>
      <c r="Y850" s="330"/>
      <c r="Z850" s="330"/>
    </row>
    <row r="851" spans="1:26" ht="15.75" customHeight="1" x14ac:dyDescent="0.3">
      <c r="A851" s="330"/>
      <c r="B851" s="330"/>
      <c r="C851" s="330"/>
      <c r="D851" s="330"/>
      <c r="E851" s="330"/>
      <c r="F851" s="330"/>
      <c r="G851" s="330"/>
      <c r="H851" s="330"/>
      <c r="I851" s="330"/>
      <c r="J851" s="330"/>
      <c r="K851" s="330"/>
      <c r="L851" s="330"/>
      <c r="M851" s="330"/>
      <c r="N851" s="330"/>
      <c r="O851" s="330"/>
      <c r="P851" s="330"/>
      <c r="Q851" s="330"/>
      <c r="R851" s="330"/>
      <c r="S851" s="330"/>
      <c r="T851" s="330"/>
      <c r="U851" s="330"/>
      <c r="V851" s="330"/>
      <c r="W851" s="330"/>
      <c r="X851" s="330"/>
      <c r="Y851" s="330"/>
      <c r="Z851" s="330"/>
    </row>
    <row r="852" spans="1:26" ht="15.75" customHeight="1" x14ac:dyDescent="0.3">
      <c r="A852" s="330"/>
      <c r="B852" s="330"/>
      <c r="C852" s="330"/>
      <c r="D852" s="330"/>
      <c r="E852" s="330"/>
      <c r="F852" s="330"/>
      <c r="G852" s="330"/>
      <c r="H852" s="330"/>
      <c r="I852" s="330"/>
      <c r="J852" s="330"/>
      <c r="K852" s="330"/>
      <c r="L852" s="330"/>
      <c r="M852" s="330"/>
      <c r="N852" s="330"/>
      <c r="O852" s="330"/>
      <c r="P852" s="330"/>
      <c r="Q852" s="330"/>
      <c r="R852" s="330"/>
      <c r="S852" s="330"/>
      <c r="T852" s="330"/>
      <c r="U852" s="330"/>
      <c r="V852" s="330"/>
      <c r="W852" s="330"/>
      <c r="X852" s="330"/>
      <c r="Y852" s="330"/>
      <c r="Z852" s="330"/>
    </row>
    <row r="853" spans="1:26" ht="15.75" customHeight="1" x14ac:dyDescent="0.3">
      <c r="A853" s="330"/>
      <c r="B853" s="330"/>
      <c r="C853" s="330"/>
      <c r="D853" s="330"/>
      <c r="E853" s="330"/>
      <c r="F853" s="330"/>
      <c r="G853" s="330"/>
      <c r="H853" s="330"/>
      <c r="I853" s="330"/>
      <c r="J853" s="330"/>
      <c r="K853" s="330"/>
      <c r="L853" s="330"/>
      <c r="M853" s="330"/>
      <c r="N853" s="330"/>
      <c r="O853" s="330"/>
      <c r="P853" s="330"/>
      <c r="Q853" s="330"/>
      <c r="R853" s="330"/>
      <c r="S853" s="330"/>
      <c r="T853" s="330"/>
      <c r="U853" s="330"/>
      <c r="V853" s="330"/>
      <c r="W853" s="330"/>
      <c r="X853" s="330"/>
      <c r="Y853" s="330"/>
      <c r="Z853" s="330"/>
    </row>
    <row r="854" spans="1:26" ht="15.75" customHeight="1" x14ac:dyDescent="0.3">
      <c r="A854" s="330"/>
      <c r="B854" s="330"/>
      <c r="C854" s="330"/>
      <c r="D854" s="330"/>
      <c r="E854" s="330"/>
      <c r="F854" s="330"/>
      <c r="G854" s="330"/>
      <c r="H854" s="330"/>
      <c r="I854" s="330"/>
      <c r="J854" s="330"/>
      <c r="K854" s="330"/>
      <c r="L854" s="330"/>
      <c r="M854" s="330"/>
      <c r="N854" s="330"/>
      <c r="O854" s="330"/>
      <c r="P854" s="330"/>
      <c r="Q854" s="330"/>
      <c r="R854" s="330"/>
      <c r="S854" s="330"/>
      <c r="T854" s="330"/>
      <c r="U854" s="330"/>
      <c r="V854" s="330"/>
      <c r="W854" s="330"/>
      <c r="X854" s="330"/>
      <c r="Y854" s="330"/>
      <c r="Z854" s="330"/>
    </row>
    <row r="855" spans="1:26" ht="15.75" customHeight="1" x14ac:dyDescent="0.3">
      <c r="A855" s="330"/>
      <c r="B855" s="330"/>
      <c r="C855" s="330"/>
      <c r="D855" s="330"/>
      <c r="E855" s="330"/>
      <c r="F855" s="330"/>
      <c r="G855" s="330"/>
      <c r="H855" s="330"/>
      <c r="I855" s="330"/>
      <c r="J855" s="330"/>
      <c r="K855" s="330"/>
      <c r="L855" s="330"/>
      <c r="M855" s="330"/>
      <c r="N855" s="330"/>
      <c r="O855" s="330"/>
      <c r="P855" s="330"/>
      <c r="Q855" s="330"/>
      <c r="R855" s="330"/>
      <c r="S855" s="330"/>
      <c r="T855" s="330"/>
      <c r="U855" s="330"/>
      <c r="V855" s="330"/>
      <c r="W855" s="330"/>
      <c r="X855" s="330"/>
      <c r="Y855" s="330"/>
      <c r="Z855" s="330"/>
    </row>
    <row r="856" spans="1:26" ht="15.75" customHeight="1" x14ac:dyDescent="0.3">
      <c r="A856" s="330"/>
      <c r="B856" s="330"/>
      <c r="C856" s="330"/>
      <c r="D856" s="330"/>
      <c r="E856" s="330"/>
      <c r="F856" s="330"/>
      <c r="G856" s="330"/>
      <c r="H856" s="330"/>
      <c r="I856" s="330"/>
      <c r="J856" s="330"/>
      <c r="K856" s="330"/>
      <c r="L856" s="330"/>
      <c r="M856" s="330"/>
      <c r="N856" s="330"/>
      <c r="O856" s="330"/>
      <c r="P856" s="330"/>
      <c r="Q856" s="330"/>
      <c r="R856" s="330"/>
      <c r="S856" s="330"/>
      <c r="T856" s="330"/>
      <c r="U856" s="330"/>
      <c r="V856" s="330"/>
      <c r="W856" s="330"/>
      <c r="X856" s="330"/>
      <c r="Y856" s="330"/>
      <c r="Z856" s="330"/>
    </row>
    <row r="857" spans="1:26" ht="15.75" customHeight="1" x14ac:dyDescent="0.3">
      <c r="A857" s="330"/>
      <c r="B857" s="330"/>
      <c r="C857" s="330"/>
      <c r="D857" s="330"/>
      <c r="E857" s="330"/>
      <c r="F857" s="330"/>
      <c r="G857" s="330"/>
      <c r="H857" s="330"/>
      <c r="I857" s="330"/>
      <c r="J857" s="330"/>
      <c r="K857" s="330"/>
      <c r="L857" s="330"/>
      <c r="M857" s="330"/>
      <c r="N857" s="330"/>
      <c r="O857" s="330"/>
      <c r="P857" s="330"/>
      <c r="Q857" s="330"/>
      <c r="R857" s="330"/>
      <c r="S857" s="330"/>
      <c r="T857" s="330"/>
      <c r="U857" s="330"/>
      <c r="V857" s="330"/>
      <c r="W857" s="330"/>
      <c r="X857" s="330"/>
      <c r="Y857" s="330"/>
      <c r="Z857" s="330"/>
    </row>
    <row r="858" spans="1:26" ht="15.75" customHeight="1" x14ac:dyDescent="0.3">
      <c r="A858" s="330"/>
      <c r="B858" s="330"/>
      <c r="C858" s="330"/>
      <c r="D858" s="330"/>
      <c r="E858" s="330"/>
      <c r="F858" s="330"/>
      <c r="G858" s="330"/>
      <c r="H858" s="330"/>
      <c r="I858" s="330"/>
      <c r="J858" s="330"/>
      <c r="K858" s="330"/>
      <c r="L858" s="330"/>
      <c r="M858" s="330"/>
      <c r="N858" s="330"/>
      <c r="O858" s="330"/>
      <c r="P858" s="330"/>
      <c r="Q858" s="330"/>
      <c r="R858" s="330"/>
      <c r="S858" s="330"/>
      <c r="T858" s="330"/>
      <c r="U858" s="330"/>
      <c r="V858" s="330"/>
      <c r="W858" s="330"/>
      <c r="X858" s="330"/>
      <c r="Y858" s="330"/>
      <c r="Z858" s="330"/>
    </row>
    <row r="859" spans="1:26" ht="15.75" customHeight="1" x14ac:dyDescent="0.3">
      <c r="A859" s="330"/>
      <c r="B859" s="330"/>
      <c r="C859" s="330"/>
      <c r="D859" s="330"/>
      <c r="E859" s="330"/>
      <c r="F859" s="330"/>
      <c r="G859" s="330"/>
      <c r="H859" s="330"/>
      <c r="I859" s="330"/>
      <c r="J859" s="330"/>
      <c r="K859" s="330"/>
      <c r="L859" s="330"/>
      <c r="M859" s="330"/>
      <c r="N859" s="330"/>
      <c r="O859" s="330"/>
      <c r="P859" s="330"/>
      <c r="Q859" s="330"/>
      <c r="R859" s="330"/>
      <c r="S859" s="330"/>
      <c r="T859" s="330"/>
      <c r="U859" s="330"/>
      <c r="V859" s="330"/>
      <c r="W859" s="330"/>
      <c r="X859" s="330"/>
      <c r="Y859" s="330"/>
      <c r="Z859" s="330"/>
    </row>
    <row r="860" spans="1:26" ht="15.75" customHeight="1" x14ac:dyDescent="0.3">
      <c r="A860" s="330"/>
      <c r="B860" s="330"/>
      <c r="C860" s="330"/>
      <c r="D860" s="330"/>
      <c r="E860" s="330"/>
      <c r="F860" s="330"/>
      <c r="G860" s="330"/>
      <c r="H860" s="330"/>
      <c r="I860" s="330"/>
      <c r="J860" s="330"/>
      <c r="K860" s="330"/>
      <c r="L860" s="330"/>
      <c r="M860" s="330"/>
      <c r="N860" s="330"/>
      <c r="O860" s="330"/>
      <c r="P860" s="330"/>
      <c r="Q860" s="330"/>
      <c r="R860" s="330"/>
      <c r="S860" s="330"/>
      <c r="T860" s="330"/>
      <c r="U860" s="330"/>
      <c r="V860" s="330"/>
      <c r="W860" s="330"/>
      <c r="X860" s="330"/>
      <c r="Y860" s="330"/>
      <c r="Z860" s="330"/>
    </row>
    <row r="861" spans="1:26" ht="15.75" customHeight="1" x14ac:dyDescent="0.3">
      <c r="A861" s="330"/>
      <c r="B861" s="330"/>
      <c r="C861" s="330"/>
      <c r="D861" s="330"/>
      <c r="E861" s="330"/>
      <c r="F861" s="330"/>
      <c r="G861" s="330"/>
      <c r="H861" s="330"/>
      <c r="I861" s="330"/>
      <c r="J861" s="330"/>
      <c r="K861" s="330"/>
      <c r="L861" s="330"/>
      <c r="M861" s="330"/>
      <c r="N861" s="330"/>
      <c r="O861" s="330"/>
      <c r="P861" s="330"/>
      <c r="Q861" s="330"/>
      <c r="R861" s="330"/>
      <c r="S861" s="330"/>
      <c r="T861" s="330"/>
      <c r="U861" s="330"/>
      <c r="V861" s="330"/>
      <c r="W861" s="330"/>
      <c r="X861" s="330"/>
      <c r="Y861" s="330"/>
      <c r="Z861" s="330"/>
    </row>
    <row r="862" spans="1:26" ht="15.75" customHeight="1" x14ac:dyDescent="0.3">
      <c r="A862" s="330"/>
      <c r="B862" s="330"/>
      <c r="C862" s="330"/>
      <c r="D862" s="330"/>
      <c r="E862" s="330"/>
      <c r="F862" s="330"/>
      <c r="G862" s="330"/>
      <c r="H862" s="330"/>
      <c r="I862" s="330"/>
      <c r="J862" s="330"/>
      <c r="K862" s="330"/>
      <c r="L862" s="330"/>
      <c r="M862" s="330"/>
      <c r="N862" s="330"/>
      <c r="O862" s="330"/>
      <c r="P862" s="330"/>
      <c r="Q862" s="330"/>
      <c r="R862" s="330"/>
      <c r="S862" s="330"/>
      <c r="T862" s="330"/>
      <c r="U862" s="330"/>
      <c r="V862" s="330"/>
      <c r="W862" s="330"/>
      <c r="X862" s="330"/>
      <c r="Y862" s="330"/>
      <c r="Z862" s="330"/>
    </row>
    <row r="863" spans="1:26" ht="15.75" customHeight="1" x14ac:dyDescent="0.3">
      <c r="A863" s="330"/>
      <c r="B863" s="330"/>
      <c r="C863" s="330"/>
      <c r="D863" s="330"/>
      <c r="E863" s="330"/>
      <c r="F863" s="330"/>
      <c r="G863" s="330"/>
      <c r="H863" s="330"/>
      <c r="I863" s="330"/>
      <c r="J863" s="330"/>
      <c r="K863" s="330"/>
      <c r="L863" s="330"/>
      <c r="M863" s="330"/>
      <c r="N863" s="330"/>
      <c r="O863" s="330"/>
      <c r="P863" s="330"/>
      <c r="Q863" s="330"/>
      <c r="R863" s="330"/>
      <c r="S863" s="330"/>
      <c r="T863" s="330"/>
      <c r="U863" s="330"/>
      <c r="V863" s="330"/>
      <c r="W863" s="330"/>
      <c r="X863" s="330"/>
      <c r="Y863" s="330"/>
      <c r="Z863" s="330"/>
    </row>
    <row r="864" spans="1:26" ht="15.75" customHeight="1" x14ac:dyDescent="0.3">
      <c r="A864" s="330"/>
      <c r="B864" s="330"/>
      <c r="C864" s="330"/>
      <c r="D864" s="330"/>
      <c r="E864" s="330"/>
      <c r="F864" s="330"/>
      <c r="G864" s="330"/>
      <c r="H864" s="330"/>
      <c r="I864" s="330"/>
      <c r="J864" s="330"/>
      <c r="K864" s="330"/>
      <c r="L864" s="330"/>
      <c r="M864" s="330"/>
      <c r="N864" s="330"/>
      <c r="O864" s="330"/>
      <c r="P864" s="330"/>
      <c r="Q864" s="330"/>
      <c r="R864" s="330"/>
      <c r="S864" s="330"/>
      <c r="T864" s="330"/>
      <c r="U864" s="330"/>
      <c r="V864" s="330"/>
      <c r="W864" s="330"/>
      <c r="X864" s="330"/>
      <c r="Y864" s="330"/>
      <c r="Z864" s="330"/>
    </row>
    <row r="865" spans="1:26" ht="15.75" customHeight="1" x14ac:dyDescent="0.3">
      <c r="A865" s="330"/>
      <c r="B865" s="330"/>
      <c r="C865" s="330"/>
      <c r="D865" s="330"/>
      <c r="E865" s="330"/>
      <c r="F865" s="330"/>
      <c r="G865" s="330"/>
      <c r="H865" s="330"/>
      <c r="I865" s="330"/>
      <c r="J865" s="330"/>
      <c r="K865" s="330"/>
      <c r="L865" s="330"/>
      <c r="M865" s="330"/>
      <c r="N865" s="330"/>
      <c r="O865" s="330"/>
      <c r="P865" s="330"/>
      <c r="Q865" s="330"/>
      <c r="R865" s="330"/>
      <c r="S865" s="330"/>
      <c r="T865" s="330"/>
      <c r="U865" s="330"/>
      <c r="V865" s="330"/>
      <c r="W865" s="330"/>
      <c r="X865" s="330"/>
      <c r="Y865" s="330"/>
      <c r="Z865" s="330"/>
    </row>
    <row r="866" spans="1:26" ht="15.75" customHeight="1" x14ac:dyDescent="0.3">
      <c r="A866" s="330"/>
      <c r="B866" s="330"/>
      <c r="C866" s="330"/>
      <c r="D866" s="330"/>
      <c r="E866" s="330"/>
      <c r="F866" s="330"/>
      <c r="G866" s="330"/>
      <c r="H866" s="330"/>
      <c r="I866" s="330"/>
      <c r="J866" s="330"/>
      <c r="K866" s="330"/>
      <c r="L866" s="330"/>
      <c r="M866" s="330"/>
      <c r="N866" s="330"/>
      <c r="O866" s="330"/>
      <c r="P866" s="330"/>
      <c r="Q866" s="330"/>
      <c r="R866" s="330"/>
      <c r="S866" s="330"/>
      <c r="T866" s="330"/>
      <c r="U866" s="330"/>
      <c r="V866" s="330"/>
      <c r="W866" s="330"/>
      <c r="X866" s="330"/>
      <c r="Y866" s="330"/>
      <c r="Z866" s="330"/>
    </row>
    <row r="867" spans="1:26" ht="15.75" customHeight="1" x14ac:dyDescent="0.3">
      <c r="A867" s="330"/>
      <c r="B867" s="330"/>
      <c r="C867" s="330"/>
      <c r="D867" s="330"/>
      <c r="E867" s="330"/>
      <c r="F867" s="330"/>
      <c r="G867" s="330"/>
      <c r="H867" s="330"/>
      <c r="I867" s="330"/>
      <c r="J867" s="330"/>
      <c r="K867" s="330"/>
      <c r="L867" s="330"/>
      <c r="M867" s="330"/>
      <c r="N867" s="330"/>
      <c r="O867" s="330"/>
      <c r="P867" s="330"/>
      <c r="Q867" s="330"/>
      <c r="R867" s="330"/>
      <c r="S867" s="330"/>
      <c r="T867" s="330"/>
      <c r="U867" s="330"/>
      <c r="V867" s="330"/>
      <c r="W867" s="330"/>
      <c r="X867" s="330"/>
      <c r="Y867" s="330"/>
      <c r="Z867" s="330"/>
    </row>
    <row r="868" spans="1:26" ht="15.75" customHeight="1" x14ac:dyDescent="0.3">
      <c r="A868" s="330"/>
      <c r="B868" s="330"/>
      <c r="C868" s="330"/>
      <c r="D868" s="330"/>
      <c r="E868" s="330"/>
      <c r="F868" s="330"/>
      <c r="G868" s="330"/>
      <c r="H868" s="330"/>
      <c r="I868" s="330"/>
      <c r="J868" s="330"/>
      <c r="K868" s="330"/>
      <c r="L868" s="330"/>
      <c r="M868" s="330"/>
      <c r="N868" s="330"/>
      <c r="O868" s="330"/>
      <c r="P868" s="330"/>
      <c r="Q868" s="330"/>
      <c r="R868" s="330"/>
      <c r="S868" s="330"/>
      <c r="T868" s="330"/>
      <c r="U868" s="330"/>
      <c r="V868" s="330"/>
      <c r="W868" s="330"/>
      <c r="X868" s="330"/>
      <c r="Y868" s="330"/>
      <c r="Z868" s="330"/>
    </row>
    <row r="869" spans="1:26" ht="15.75" customHeight="1" x14ac:dyDescent="0.3">
      <c r="A869" s="330"/>
      <c r="B869" s="330"/>
      <c r="C869" s="330"/>
      <c r="D869" s="330"/>
      <c r="E869" s="330"/>
      <c r="F869" s="330"/>
      <c r="G869" s="330"/>
      <c r="H869" s="330"/>
      <c r="I869" s="330"/>
      <c r="J869" s="330"/>
      <c r="K869" s="330"/>
      <c r="L869" s="330"/>
      <c r="M869" s="330"/>
      <c r="N869" s="330"/>
      <c r="O869" s="330"/>
      <c r="P869" s="330"/>
      <c r="Q869" s="330"/>
      <c r="R869" s="330"/>
      <c r="S869" s="330"/>
      <c r="T869" s="330"/>
      <c r="U869" s="330"/>
      <c r="V869" s="330"/>
      <c r="W869" s="330"/>
      <c r="X869" s="330"/>
      <c r="Y869" s="330"/>
      <c r="Z869" s="330"/>
    </row>
    <row r="870" spans="1:26" ht="15.75" customHeight="1" x14ac:dyDescent="0.3">
      <c r="A870" s="330"/>
      <c r="B870" s="330"/>
      <c r="C870" s="330"/>
      <c r="D870" s="330"/>
      <c r="E870" s="330"/>
      <c r="F870" s="330"/>
      <c r="G870" s="330"/>
      <c r="H870" s="330"/>
      <c r="I870" s="330"/>
      <c r="J870" s="330"/>
      <c r="K870" s="330"/>
      <c r="L870" s="330"/>
      <c r="M870" s="330"/>
      <c r="N870" s="330"/>
      <c r="O870" s="330"/>
      <c r="P870" s="330"/>
      <c r="Q870" s="330"/>
      <c r="R870" s="330"/>
      <c r="S870" s="330"/>
      <c r="T870" s="330"/>
      <c r="U870" s="330"/>
      <c r="V870" s="330"/>
      <c r="W870" s="330"/>
      <c r="X870" s="330"/>
      <c r="Y870" s="330"/>
      <c r="Z870" s="330"/>
    </row>
    <row r="871" spans="1:26" ht="15.75" customHeight="1" x14ac:dyDescent="0.3">
      <c r="A871" s="330"/>
      <c r="B871" s="330"/>
      <c r="C871" s="330"/>
      <c r="D871" s="330"/>
      <c r="E871" s="330"/>
      <c r="F871" s="330"/>
      <c r="G871" s="330"/>
      <c r="H871" s="330"/>
      <c r="I871" s="330"/>
      <c r="J871" s="330"/>
      <c r="K871" s="330"/>
      <c r="L871" s="330"/>
      <c r="M871" s="330"/>
      <c r="N871" s="330"/>
      <c r="O871" s="330"/>
      <c r="P871" s="330"/>
      <c r="Q871" s="330"/>
      <c r="R871" s="330"/>
      <c r="S871" s="330"/>
      <c r="T871" s="330"/>
      <c r="U871" s="330"/>
      <c r="V871" s="330"/>
      <c r="W871" s="330"/>
      <c r="X871" s="330"/>
      <c r="Y871" s="330"/>
      <c r="Z871" s="330"/>
    </row>
    <row r="872" spans="1:26" ht="15.75" customHeight="1" x14ac:dyDescent="0.3">
      <c r="A872" s="330"/>
      <c r="B872" s="330"/>
      <c r="C872" s="330"/>
      <c r="D872" s="330"/>
      <c r="E872" s="330"/>
      <c r="F872" s="330"/>
      <c r="G872" s="330"/>
      <c r="H872" s="330"/>
      <c r="I872" s="330"/>
      <c r="J872" s="330"/>
      <c r="K872" s="330"/>
      <c r="L872" s="330"/>
      <c r="M872" s="330"/>
      <c r="N872" s="330"/>
      <c r="O872" s="330"/>
      <c r="P872" s="330"/>
      <c r="Q872" s="330"/>
      <c r="R872" s="330"/>
      <c r="S872" s="330"/>
      <c r="T872" s="330"/>
      <c r="U872" s="330"/>
      <c r="V872" s="330"/>
      <c r="W872" s="330"/>
      <c r="X872" s="330"/>
      <c r="Y872" s="330"/>
      <c r="Z872" s="330"/>
    </row>
    <row r="873" spans="1:26" ht="15.75" customHeight="1" x14ac:dyDescent="0.3">
      <c r="A873" s="330"/>
      <c r="B873" s="330"/>
      <c r="C873" s="330"/>
      <c r="D873" s="330"/>
      <c r="E873" s="330"/>
      <c r="F873" s="330"/>
      <c r="G873" s="330"/>
      <c r="H873" s="330"/>
      <c r="I873" s="330"/>
      <c r="J873" s="330"/>
      <c r="K873" s="330"/>
      <c r="L873" s="330"/>
      <c r="M873" s="330"/>
      <c r="N873" s="330"/>
      <c r="O873" s="330"/>
      <c r="P873" s="330"/>
      <c r="Q873" s="330"/>
      <c r="R873" s="330"/>
      <c r="S873" s="330"/>
      <c r="T873" s="330"/>
      <c r="U873" s="330"/>
      <c r="V873" s="330"/>
      <c r="W873" s="330"/>
      <c r="X873" s="330"/>
      <c r="Y873" s="330"/>
      <c r="Z873" s="330"/>
    </row>
    <row r="874" spans="1:26" ht="15.75" customHeight="1" x14ac:dyDescent="0.3">
      <c r="A874" s="330"/>
      <c r="B874" s="330"/>
      <c r="C874" s="330"/>
      <c r="D874" s="330"/>
      <c r="E874" s="330"/>
      <c r="F874" s="330"/>
      <c r="G874" s="330"/>
      <c r="H874" s="330"/>
      <c r="I874" s="330"/>
      <c r="J874" s="330"/>
      <c r="K874" s="330"/>
      <c r="L874" s="330"/>
      <c r="M874" s="330"/>
      <c r="N874" s="330"/>
      <c r="O874" s="330"/>
      <c r="P874" s="330"/>
      <c r="Q874" s="330"/>
      <c r="R874" s="330"/>
      <c r="S874" s="330"/>
      <c r="T874" s="330"/>
      <c r="U874" s="330"/>
      <c r="V874" s="330"/>
      <c r="W874" s="330"/>
      <c r="X874" s="330"/>
      <c r="Y874" s="330"/>
      <c r="Z874" s="330"/>
    </row>
    <row r="875" spans="1:26" ht="15.75" customHeight="1" x14ac:dyDescent="0.3">
      <c r="A875" s="330"/>
      <c r="B875" s="330"/>
      <c r="C875" s="330"/>
      <c r="D875" s="330"/>
      <c r="E875" s="330"/>
      <c r="F875" s="330"/>
      <c r="G875" s="330"/>
      <c r="H875" s="330"/>
      <c r="I875" s="330"/>
      <c r="J875" s="330"/>
      <c r="K875" s="330"/>
      <c r="L875" s="330"/>
      <c r="M875" s="330"/>
      <c r="N875" s="330"/>
      <c r="O875" s="330"/>
      <c r="P875" s="330"/>
      <c r="Q875" s="330"/>
      <c r="R875" s="330"/>
      <c r="S875" s="330"/>
      <c r="T875" s="330"/>
      <c r="U875" s="330"/>
      <c r="V875" s="330"/>
      <c r="W875" s="330"/>
      <c r="X875" s="330"/>
      <c r="Y875" s="330"/>
      <c r="Z875" s="330"/>
    </row>
    <row r="876" spans="1:26" ht="15.75" customHeight="1" x14ac:dyDescent="0.3">
      <c r="A876" s="330"/>
      <c r="B876" s="330"/>
      <c r="C876" s="330"/>
      <c r="D876" s="330"/>
      <c r="E876" s="330"/>
      <c r="F876" s="330"/>
      <c r="G876" s="330"/>
      <c r="H876" s="330"/>
      <c r="I876" s="330"/>
      <c r="J876" s="330"/>
      <c r="K876" s="330"/>
      <c r="L876" s="330"/>
      <c r="M876" s="330"/>
      <c r="N876" s="330"/>
      <c r="O876" s="330"/>
      <c r="P876" s="330"/>
      <c r="Q876" s="330"/>
      <c r="R876" s="330"/>
      <c r="S876" s="330"/>
      <c r="T876" s="330"/>
      <c r="U876" s="330"/>
      <c r="V876" s="330"/>
      <c r="W876" s="330"/>
      <c r="X876" s="330"/>
      <c r="Y876" s="330"/>
      <c r="Z876" s="330"/>
    </row>
    <row r="877" spans="1:26" ht="15.75" customHeight="1" x14ac:dyDescent="0.3">
      <c r="A877" s="330"/>
      <c r="B877" s="330"/>
      <c r="C877" s="330"/>
      <c r="D877" s="330"/>
      <c r="E877" s="330"/>
      <c r="F877" s="330"/>
      <c r="G877" s="330"/>
      <c r="H877" s="330"/>
      <c r="I877" s="330"/>
      <c r="J877" s="330"/>
      <c r="K877" s="330"/>
      <c r="L877" s="330"/>
      <c r="M877" s="330"/>
      <c r="N877" s="330"/>
      <c r="O877" s="330"/>
      <c r="P877" s="330"/>
      <c r="Q877" s="330"/>
      <c r="R877" s="330"/>
      <c r="S877" s="330"/>
      <c r="T877" s="330"/>
      <c r="U877" s="330"/>
      <c r="V877" s="330"/>
      <c r="W877" s="330"/>
      <c r="X877" s="330"/>
      <c r="Y877" s="330"/>
      <c r="Z877" s="330"/>
    </row>
    <row r="878" spans="1:26" ht="15.75" customHeight="1" x14ac:dyDescent="0.3">
      <c r="A878" s="330"/>
      <c r="B878" s="330"/>
      <c r="C878" s="330"/>
      <c r="D878" s="330"/>
      <c r="E878" s="330"/>
      <c r="F878" s="330"/>
      <c r="G878" s="330"/>
      <c r="H878" s="330"/>
      <c r="I878" s="330"/>
      <c r="J878" s="330"/>
      <c r="K878" s="330"/>
      <c r="L878" s="330"/>
      <c r="M878" s="330"/>
      <c r="N878" s="330"/>
      <c r="O878" s="330"/>
      <c r="P878" s="330"/>
      <c r="Q878" s="330"/>
      <c r="R878" s="330"/>
      <c r="S878" s="330"/>
      <c r="T878" s="330"/>
      <c r="U878" s="330"/>
      <c r="V878" s="330"/>
      <c r="W878" s="330"/>
      <c r="X878" s="330"/>
      <c r="Y878" s="330"/>
      <c r="Z878" s="330"/>
    </row>
    <row r="879" spans="1:26" ht="15.75" customHeight="1" x14ac:dyDescent="0.3">
      <c r="A879" s="330"/>
      <c r="B879" s="330"/>
      <c r="C879" s="330"/>
      <c r="D879" s="330"/>
      <c r="E879" s="330"/>
      <c r="F879" s="330"/>
      <c r="G879" s="330"/>
      <c r="H879" s="330"/>
      <c r="I879" s="330"/>
      <c r="J879" s="330"/>
      <c r="K879" s="330"/>
      <c r="L879" s="330"/>
      <c r="M879" s="330"/>
      <c r="N879" s="330"/>
      <c r="O879" s="330"/>
      <c r="P879" s="330"/>
      <c r="Q879" s="330"/>
      <c r="R879" s="330"/>
      <c r="S879" s="330"/>
      <c r="T879" s="330"/>
      <c r="U879" s="330"/>
      <c r="V879" s="330"/>
      <c r="W879" s="330"/>
      <c r="X879" s="330"/>
      <c r="Y879" s="330"/>
      <c r="Z879" s="330"/>
    </row>
    <row r="880" spans="1:26" ht="15.75" customHeight="1" x14ac:dyDescent="0.3">
      <c r="A880" s="330"/>
      <c r="B880" s="330"/>
      <c r="C880" s="330"/>
      <c r="D880" s="330"/>
      <c r="E880" s="330"/>
      <c r="F880" s="330"/>
      <c r="G880" s="330"/>
      <c r="H880" s="330"/>
      <c r="I880" s="330"/>
      <c r="J880" s="330"/>
      <c r="K880" s="330"/>
      <c r="L880" s="330"/>
      <c r="M880" s="330"/>
      <c r="N880" s="330"/>
      <c r="O880" s="330"/>
      <c r="P880" s="330"/>
      <c r="Q880" s="330"/>
      <c r="R880" s="330"/>
      <c r="S880" s="330"/>
      <c r="T880" s="330"/>
      <c r="U880" s="330"/>
      <c r="V880" s="330"/>
      <c r="W880" s="330"/>
      <c r="X880" s="330"/>
      <c r="Y880" s="330"/>
      <c r="Z880" s="330"/>
    </row>
    <row r="881" spans="1:26" ht="15.75" customHeight="1" x14ac:dyDescent="0.3">
      <c r="A881" s="330"/>
      <c r="B881" s="330"/>
      <c r="C881" s="330"/>
      <c r="D881" s="330"/>
      <c r="E881" s="330"/>
      <c r="F881" s="330"/>
      <c r="G881" s="330"/>
      <c r="H881" s="330"/>
      <c r="I881" s="330"/>
      <c r="J881" s="330"/>
      <c r="K881" s="330"/>
      <c r="L881" s="330"/>
      <c r="M881" s="330"/>
      <c r="N881" s="330"/>
      <c r="O881" s="330"/>
      <c r="P881" s="330"/>
      <c r="Q881" s="330"/>
      <c r="R881" s="330"/>
      <c r="S881" s="330"/>
      <c r="T881" s="330"/>
      <c r="U881" s="330"/>
      <c r="V881" s="330"/>
      <c r="W881" s="330"/>
      <c r="X881" s="330"/>
      <c r="Y881" s="330"/>
      <c r="Z881" s="330"/>
    </row>
    <row r="882" spans="1:26" ht="15.75" customHeight="1" x14ac:dyDescent="0.3">
      <c r="A882" s="330"/>
      <c r="B882" s="330"/>
      <c r="C882" s="330"/>
      <c r="D882" s="330"/>
      <c r="E882" s="330"/>
      <c r="F882" s="330"/>
      <c r="G882" s="330"/>
      <c r="H882" s="330"/>
      <c r="I882" s="330"/>
      <c r="J882" s="330"/>
      <c r="K882" s="330"/>
      <c r="L882" s="330"/>
      <c r="M882" s="330"/>
      <c r="N882" s="330"/>
      <c r="O882" s="330"/>
      <c r="P882" s="330"/>
      <c r="Q882" s="330"/>
      <c r="R882" s="330"/>
      <c r="S882" s="330"/>
      <c r="T882" s="330"/>
      <c r="U882" s="330"/>
      <c r="V882" s="330"/>
      <c r="W882" s="330"/>
      <c r="X882" s="330"/>
      <c r="Y882" s="330"/>
      <c r="Z882" s="330"/>
    </row>
    <row r="883" spans="1:26" ht="15.75" customHeight="1" x14ac:dyDescent="0.3">
      <c r="A883" s="330"/>
      <c r="B883" s="330"/>
      <c r="C883" s="330"/>
      <c r="D883" s="330"/>
      <c r="E883" s="330"/>
      <c r="F883" s="330"/>
      <c r="G883" s="330"/>
      <c r="H883" s="330"/>
      <c r="I883" s="330"/>
      <c r="J883" s="330"/>
      <c r="K883" s="330"/>
      <c r="L883" s="330"/>
      <c r="M883" s="330"/>
      <c r="N883" s="330"/>
      <c r="O883" s="330"/>
      <c r="P883" s="330"/>
      <c r="Q883" s="330"/>
      <c r="R883" s="330"/>
      <c r="S883" s="330"/>
      <c r="T883" s="330"/>
      <c r="U883" s="330"/>
      <c r="V883" s="330"/>
      <c r="W883" s="330"/>
      <c r="X883" s="330"/>
      <c r="Y883" s="330"/>
      <c r="Z883" s="330"/>
    </row>
    <row r="884" spans="1:26" ht="15.75" customHeight="1" x14ac:dyDescent="0.3">
      <c r="A884" s="330"/>
      <c r="B884" s="330"/>
      <c r="C884" s="330"/>
      <c r="D884" s="330"/>
      <c r="E884" s="330"/>
      <c r="F884" s="330"/>
      <c r="G884" s="330"/>
      <c r="H884" s="330"/>
      <c r="I884" s="330"/>
      <c r="J884" s="330"/>
      <c r="K884" s="330"/>
      <c r="L884" s="330"/>
      <c r="M884" s="330"/>
      <c r="N884" s="330"/>
      <c r="O884" s="330"/>
      <c r="P884" s="330"/>
      <c r="Q884" s="330"/>
      <c r="R884" s="330"/>
      <c r="S884" s="330"/>
      <c r="T884" s="330"/>
      <c r="U884" s="330"/>
      <c r="V884" s="330"/>
      <c r="W884" s="330"/>
      <c r="X884" s="330"/>
      <c r="Y884" s="330"/>
      <c r="Z884" s="330"/>
    </row>
    <row r="885" spans="1:26" ht="15.75" customHeight="1" x14ac:dyDescent="0.3">
      <c r="A885" s="330"/>
      <c r="B885" s="330"/>
      <c r="C885" s="330"/>
      <c r="D885" s="330"/>
      <c r="E885" s="330"/>
      <c r="F885" s="330"/>
      <c r="G885" s="330"/>
      <c r="H885" s="330"/>
      <c r="I885" s="330"/>
      <c r="J885" s="330"/>
      <c r="K885" s="330"/>
      <c r="L885" s="330"/>
      <c r="M885" s="330"/>
      <c r="N885" s="330"/>
      <c r="O885" s="330"/>
      <c r="P885" s="330"/>
      <c r="Q885" s="330"/>
      <c r="R885" s="330"/>
      <c r="S885" s="330"/>
      <c r="T885" s="330"/>
      <c r="U885" s="330"/>
      <c r="V885" s="330"/>
      <c r="W885" s="330"/>
      <c r="X885" s="330"/>
      <c r="Y885" s="330"/>
      <c r="Z885" s="330"/>
    </row>
    <row r="886" spans="1:26" ht="15.75" customHeight="1" x14ac:dyDescent="0.3">
      <c r="A886" s="330"/>
      <c r="B886" s="330"/>
      <c r="C886" s="330"/>
      <c r="D886" s="330"/>
      <c r="E886" s="330"/>
      <c r="F886" s="330"/>
      <c r="G886" s="330"/>
      <c r="H886" s="330"/>
      <c r="I886" s="330"/>
      <c r="J886" s="330"/>
      <c r="K886" s="330"/>
      <c r="L886" s="330"/>
      <c r="M886" s="330"/>
      <c r="N886" s="330"/>
      <c r="O886" s="330"/>
      <c r="P886" s="330"/>
      <c r="Q886" s="330"/>
      <c r="R886" s="330"/>
      <c r="S886" s="330"/>
      <c r="T886" s="330"/>
      <c r="U886" s="330"/>
      <c r="V886" s="330"/>
      <c r="W886" s="330"/>
      <c r="X886" s="330"/>
      <c r="Y886" s="330"/>
      <c r="Z886" s="330"/>
    </row>
    <row r="887" spans="1:26" ht="15.75" customHeight="1" x14ac:dyDescent="0.3">
      <c r="A887" s="330"/>
      <c r="B887" s="330"/>
      <c r="C887" s="330"/>
      <c r="D887" s="330"/>
      <c r="E887" s="330"/>
      <c r="F887" s="330"/>
      <c r="G887" s="330"/>
      <c r="H887" s="330"/>
      <c r="I887" s="330"/>
      <c r="J887" s="330"/>
      <c r="K887" s="330"/>
      <c r="L887" s="330"/>
      <c r="M887" s="330"/>
      <c r="N887" s="330"/>
      <c r="O887" s="330"/>
      <c r="P887" s="330"/>
      <c r="Q887" s="330"/>
      <c r="R887" s="330"/>
      <c r="S887" s="330"/>
      <c r="T887" s="330"/>
      <c r="U887" s="330"/>
      <c r="V887" s="330"/>
      <c r="W887" s="330"/>
      <c r="X887" s="330"/>
      <c r="Y887" s="330"/>
      <c r="Z887" s="330"/>
    </row>
    <row r="888" spans="1:26" ht="15.75" customHeight="1" x14ac:dyDescent="0.3">
      <c r="A888" s="330"/>
      <c r="B888" s="330"/>
      <c r="C888" s="330"/>
      <c r="D888" s="330"/>
      <c r="E888" s="330"/>
      <c r="F888" s="330"/>
      <c r="G888" s="330"/>
      <c r="H888" s="330"/>
      <c r="I888" s="330"/>
      <c r="J888" s="330"/>
      <c r="K888" s="330"/>
      <c r="L888" s="330"/>
      <c r="M888" s="330"/>
      <c r="N888" s="330"/>
      <c r="O888" s="330"/>
      <c r="P888" s="330"/>
      <c r="Q888" s="330"/>
      <c r="R888" s="330"/>
      <c r="S888" s="330"/>
      <c r="T888" s="330"/>
      <c r="U888" s="330"/>
      <c r="V888" s="330"/>
      <c r="W888" s="330"/>
      <c r="X888" s="330"/>
      <c r="Y888" s="330"/>
      <c r="Z888" s="330"/>
    </row>
    <row r="889" spans="1:26" ht="15.75" customHeight="1" x14ac:dyDescent="0.3">
      <c r="A889" s="330"/>
      <c r="B889" s="330"/>
      <c r="C889" s="330"/>
      <c r="D889" s="330"/>
      <c r="E889" s="330"/>
      <c r="F889" s="330"/>
      <c r="G889" s="330"/>
      <c r="H889" s="330"/>
      <c r="I889" s="330"/>
      <c r="J889" s="330"/>
      <c r="K889" s="330"/>
      <c r="L889" s="330"/>
      <c r="M889" s="330"/>
      <c r="N889" s="330"/>
      <c r="O889" s="330"/>
      <c r="P889" s="330"/>
      <c r="Q889" s="330"/>
      <c r="R889" s="330"/>
      <c r="S889" s="330"/>
      <c r="T889" s="330"/>
      <c r="U889" s="330"/>
      <c r="V889" s="330"/>
      <c r="W889" s="330"/>
      <c r="X889" s="330"/>
      <c r="Y889" s="330"/>
      <c r="Z889" s="330"/>
    </row>
    <row r="890" spans="1:26" ht="15.75" customHeight="1" x14ac:dyDescent="0.3">
      <c r="A890" s="330"/>
      <c r="B890" s="330"/>
      <c r="C890" s="330"/>
      <c r="D890" s="330"/>
      <c r="E890" s="330"/>
      <c r="F890" s="330"/>
      <c r="G890" s="330"/>
      <c r="H890" s="330"/>
      <c r="I890" s="330"/>
      <c r="J890" s="330"/>
      <c r="K890" s="330"/>
      <c r="L890" s="330"/>
      <c r="M890" s="330"/>
      <c r="N890" s="330"/>
      <c r="O890" s="330"/>
      <c r="P890" s="330"/>
      <c r="Q890" s="330"/>
      <c r="R890" s="330"/>
      <c r="S890" s="330"/>
      <c r="T890" s="330"/>
      <c r="U890" s="330"/>
      <c r="V890" s="330"/>
      <c r="W890" s="330"/>
      <c r="X890" s="330"/>
      <c r="Y890" s="330"/>
      <c r="Z890" s="330"/>
    </row>
    <row r="891" spans="1:26" ht="15.75" customHeight="1" x14ac:dyDescent="0.3">
      <c r="A891" s="330"/>
      <c r="B891" s="330"/>
      <c r="C891" s="330"/>
      <c r="D891" s="330"/>
      <c r="E891" s="330"/>
      <c r="F891" s="330"/>
      <c r="G891" s="330"/>
      <c r="H891" s="330"/>
      <c r="I891" s="330"/>
      <c r="J891" s="330"/>
      <c r="K891" s="330"/>
      <c r="L891" s="330"/>
      <c r="M891" s="330"/>
      <c r="N891" s="330"/>
      <c r="O891" s="330"/>
      <c r="P891" s="330"/>
      <c r="Q891" s="330"/>
      <c r="R891" s="330"/>
      <c r="S891" s="330"/>
      <c r="T891" s="330"/>
      <c r="U891" s="330"/>
      <c r="V891" s="330"/>
      <c r="W891" s="330"/>
      <c r="X891" s="330"/>
      <c r="Y891" s="330"/>
      <c r="Z891" s="330"/>
    </row>
    <row r="892" spans="1:26" ht="15.75" customHeight="1" x14ac:dyDescent="0.3">
      <c r="A892" s="330"/>
      <c r="B892" s="330"/>
      <c r="C892" s="330"/>
      <c r="D892" s="330"/>
      <c r="E892" s="330"/>
      <c r="F892" s="330"/>
      <c r="G892" s="330"/>
      <c r="H892" s="330"/>
      <c r="I892" s="330"/>
      <c r="J892" s="330"/>
      <c r="K892" s="330"/>
      <c r="L892" s="330"/>
      <c r="M892" s="330"/>
      <c r="N892" s="330"/>
      <c r="O892" s="330"/>
      <c r="P892" s="330"/>
      <c r="Q892" s="330"/>
      <c r="R892" s="330"/>
      <c r="S892" s="330"/>
      <c r="T892" s="330"/>
      <c r="U892" s="330"/>
      <c r="V892" s="330"/>
      <c r="W892" s="330"/>
      <c r="X892" s="330"/>
      <c r="Y892" s="330"/>
      <c r="Z892" s="330"/>
    </row>
    <row r="893" spans="1:26" ht="15.75" customHeight="1" x14ac:dyDescent="0.3">
      <c r="A893" s="330"/>
      <c r="B893" s="330"/>
      <c r="C893" s="330"/>
      <c r="D893" s="330"/>
      <c r="E893" s="330"/>
      <c r="F893" s="330"/>
      <c r="G893" s="330"/>
      <c r="H893" s="330"/>
      <c r="I893" s="330"/>
      <c r="J893" s="330"/>
      <c r="K893" s="330"/>
      <c r="L893" s="330"/>
      <c r="M893" s="330"/>
      <c r="N893" s="330"/>
      <c r="O893" s="330"/>
      <c r="P893" s="330"/>
      <c r="Q893" s="330"/>
      <c r="R893" s="330"/>
      <c r="S893" s="330"/>
      <c r="T893" s="330"/>
      <c r="U893" s="330"/>
      <c r="V893" s="330"/>
      <c r="W893" s="330"/>
      <c r="X893" s="330"/>
      <c r="Y893" s="330"/>
      <c r="Z893" s="330"/>
    </row>
    <row r="894" spans="1:26" ht="15.75" customHeight="1" x14ac:dyDescent="0.3">
      <c r="A894" s="330"/>
      <c r="B894" s="330"/>
      <c r="C894" s="330"/>
      <c r="D894" s="330"/>
      <c r="E894" s="330"/>
      <c r="F894" s="330"/>
      <c r="G894" s="330"/>
      <c r="H894" s="330"/>
      <c r="I894" s="330"/>
      <c r="J894" s="330"/>
      <c r="K894" s="330"/>
      <c r="L894" s="330"/>
      <c r="M894" s="330"/>
      <c r="N894" s="330"/>
      <c r="O894" s="330"/>
      <c r="P894" s="330"/>
      <c r="Q894" s="330"/>
      <c r="R894" s="330"/>
      <c r="S894" s="330"/>
      <c r="T894" s="330"/>
      <c r="U894" s="330"/>
      <c r="V894" s="330"/>
      <c r="W894" s="330"/>
      <c r="X894" s="330"/>
      <c r="Y894" s="330"/>
      <c r="Z894" s="330"/>
    </row>
    <row r="895" spans="1:26" ht="15.75" customHeight="1" x14ac:dyDescent="0.3">
      <c r="A895" s="330"/>
      <c r="B895" s="330"/>
      <c r="C895" s="330"/>
      <c r="D895" s="330"/>
      <c r="E895" s="330"/>
      <c r="F895" s="330"/>
      <c r="G895" s="330"/>
      <c r="H895" s="330"/>
      <c r="I895" s="330"/>
      <c r="J895" s="330"/>
      <c r="K895" s="330"/>
      <c r="L895" s="330"/>
      <c r="M895" s="330"/>
      <c r="N895" s="330"/>
      <c r="O895" s="330"/>
      <c r="P895" s="330"/>
      <c r="Q895" s="330"/>
      <c r="R895" s="330"/>
      <c r="S895" s="330"/>
      <c r="T895" s="330"/>
      <c r="U895" s="330"/>
      <c r="V895" s="330"/>
      <c r="W895" s="330"/>
      <c r="X895" s="330"/>
      <c r="Y895" s="330"/>
      <c r="Z895" s="330"/>
    </row>
    <row r="896" spans="1:26" ht="15.75" customHeight="1" x14ac:dyDescent="0.3">
      <c r="A896" s="330"/>
      <c r="B896" s="330"/>
      <c r="C896" s="330"/>
      <c r="D896" s="330"/>
      <c r="E896" s="330"/>
      <c r="F896" s="330"/>
      <c r="G896" s="330"/>
      <c r="H896" s="330"/>
      <c r="I896" s="330"/>
      <c r="J896" s="330"/>
      <c r="K896" s="330"/>
      <c r="L896" s="330"/>
      <c r="M896" s="330"/>
      <c r="N896" s="330"/>
      <c r="O896" s="330"/>
      <c r="P896" s="330"/>
      <c r="Q896" s="330"/>
      <c r="R896" s="330"/>
      <c r="S896" s="330"/>
      <c r="T896" s="330"/>
      <c r="U896" s="330"/>
      <c r="V896" s="330"/>
      <c r="W896" s="330"/>
      <c r="X896" s="330"/>
      <c r="Y896" s="330"/>
      <c r="Z896" s="330"/>
    </row>
    <row r="897" spans="1:26" ht="15.75" customHeight="1" x14ac:dyDescent="0.3">
      <c r="A897" s="330"/>
      <c r="B897" s="330"/>
      <c r="C897" s="330"/>
      <c r="D897" s="330"/>
      <c r="E897" s="330"/>
      <c r="F897" s="330"/>
      <c r="G897" s="330"/>
      <c r="H897" s="330"/>
      <c r="I897" s="330"/>
      <c r="J897" s="330"/>
      <c r="K897" s="330"/>
      <c r="L897" s="330"/>
      <c r="M897" s="330"/>
      <c r="N897" s="330"/>
      <c r="O897" s="330"/>
      <c r="P897" s="330"/>
      <c r="Q897" s="330"/>
      <c r="R897" s="330"/>
      <c r="S897" s="330"/>
      <c r="T897" s="330"/>
      <c r="U897" s="330"/>
      <c r="V897" s="330"/>
      <c r="W897" s="330"/>
      <c r="X897" s="330"/>
      <c r="Y897" s="330"/>
      <c r="Z897" s="330"/>
    </row>
    <row r="898" spans="1:26" ht="15.75" customHeight="1" x14ac:dyDescent="0.3">
      <c r="A898" s="330"/>
      <c r="B898" s="330"/>
      <c r="C898" s="330"/>
      <c r="D898" s="330"/>
      <c r="E898" s="330"/>
      <c r="F898" s="330"/>
      <c r="G898" s="330"/>
      <c r="H898" s="330"/>
      <c r="I898" s="330"/>
      <c r="J898" s="330"/>
      <c r="K898" s="330"/>
      <c r="L898" s="330"/>
      <c r="M898" s="330"/>
      <c r="N898" s="330"/>
      <c r="O898" s="330"/>
      <c r="P898" s="330"/>
      <c r="Q898" s="330"/>
      <c r="R898" s="330"/>
      <c r="S898" s="330"/>
      <c r="T898" s="330"/>
      <c r="U898" s="330"/>
      <c r="V898" s="330"/>
      <c r="W898" s="330"/>
      <c r="X898" s="330"/>
      <c r="Y898" s="330"/>
      <c r="Z898" s="330"/>
    </row>
    <row r="899" spans="1:26" ht="15.75" customHeight="1" x14ac:dyDescent="0.3">
      <c r="A899" s="330"/>
      <c r="B899" s="330"/>
      <c r="C899" s="330"/>
      <c r="D899" s="330"/>
      <c r="E899" s="330"/>
      <c r="F899" s="330"/>
      <c r="G899" s="330"/>
      <c r="H899" s="330"/>
      <c r="I899" s="330"/>
      <c r="J899" s="330"/>
      <c r="K899" s="330"/>
      <c r="L899" s="330"/>
      <c r="M899" s="330"/>
      <c r="N899" s="330"/>
      <c r="O899" s="330"/>
      <c r="P899" s="330"/>
      <c r="Q899" s="330"/>
      <c r="R899" s="330"/>
      <c r="S899" s="330"/>
      <c r="T899" s="330"/>
      <c r="U899" s="330"/>
      <c r="V899" s="330"/>
      <c r="W899" s="330"/>
      <c r="X899" s="330"/>
      <c r="Y899" s="330"/>
      <c r="Z899" s="330"/>
    </row>
    <row r="900" spans="1:26" ht="15.75" customHeight="1" x14ac:dyDescent="0.3">
      <c r="A900" s="330"/>
      <c r="B900" s="330"/>
      <c r="C900" s="330"/>
      <c r="D900" s="330"/>
      <c r="E900" s="330"/>
      <c r="F900" s="330"/>
      <c r="G900" s="330"/>
      <c r="H900" s="330"/>
      <c r="I900" s="330"/>
      <c r="J900" s="330"/>
      <c r="K900" s="330"/>
      <c r="L900" s="330"/>
      <c r="M900" s="330"/>
      <c r="N900" s="330"/>
      <c r="O900" s="330"/>
      <c r="P900" s="330"/>
      <c r="Q900" s="330"/>
      <c r="R900" s="330"/>
      <c r="S900" s="330"/>
      <c r="T900" s="330"/>
      <c r="U900" s="330"/>
      <c r="V900" s="330"/>
      <c r="W900" s="330"/>
      <c r="X900" s="330"/>
      <c r="Y900" s="330"/>
      <c r="Z900" s="330"/>
    </row>
    <row r="901" spans="1:26" ht="15.75" customHeight="1" x14ac:dyDescent="0.3">
      <c r="A901" s="330"/>
      <c r="B901" s="330"/>
      <c r="C901" s="330"/>
      <c r="D901" s="330"/>
      <c r="E901" s="330"/>
      <c r="F901" s="330"/>
      <c r="G901" s="330"/>
      <c r="H901" s="330"/>
      <c r="I901" s="330"/>
      <c r="J901" s="330"/>
      <c r="K901" s="330"/>
      <c r="L901" s="330"/>
      <c r="M901" s="330"/>
      <c r="N901" s="330"/>
      <c r="O901" s="330"/>
      <c r="P901" s="330"/>
      <c r="Q901" s="330"/>
      <c r="R901" s="330"/>
      <c r="S901" s="330"/>
      <c r="T901" s="330"/>
      <c r="U901" s="330"/>
      <c r="V901" s="330"/>
      <c r="W901" s="330"/>
      <c r="X901" s="330"/>
      <c r="Y901" s="330"/>
      <c r="Z901" s="330"/>
    </row>
    <row r="902" spans="1:26" ht="15.75" customHeight="1" x14ac:dyDescent="0.3">
      <c r="A902" s="330"/>
      <c r="B902" s="330"/>
      <c r="C902" s="330"/>
      <c r="D902" s="330"/>
      <c r="E902" s="330"/>
      <c r="F902" s="330"/>
      <c r="G902" s="330"/>
      <c r="H902" s="330"/>
      <c r="I902" s="330"/>
      <c r="J902" s="330"/>
      <c r="K902" s="330"/>
      <c r="L902" s="330"/>
      <c r="M902" s="330"/>
      <c r="N902" s="330"/>
      <c r="O902" s="330"/>
      <c r="P902" s="330"/>
      <c r="Q902" s="330"/>
      <c r="R902" s="330"/>
      <c r="S902" s="330"/>
      <c r="T902" s="330"/>
      <c r="U902" s="330"/>
      <c r="V902" s="330"/>
      <c r="W902" s="330"/>
      <c r="X902" s="330"/>
      <c r="Y902" s="330"/>
      <c r="Z902" s="330"/>
    </row>
    <row r="903" spans="1:26" ht="15.75" customHeight="1" x14ac:dyDescent="0.3">
      <c r="A903" s="330"/>
      <c r="B903" s="330"/>
      <c r="C903" s="330"/>
      <c r="D903" s="330"/>
      <c r="E903" s="330"/>
      <c r="F903" s="330"/>
      <c r="G903" s="330"/>
      <c r="H903" s="330"/>
      <c r="I903" s="330"/>
      <c r="J903" s="330"/>
      <c r="K903" s="330"/>
      <c r="L903" s="330"/>
      <c r="M903" s="330"/>
      <c r="N903" s="330"/>
      <c r="O903" s="330"/>
      <c r="P903" s="330"/>
      <c r="Q903" s="330"/>
      <c r="R903" s="330"/>
      <c r="S903" s="330"/>
      <c r="T903" s="330"/>
      <c r="U903" s="330"/>
      <c r="V903" s="330"/>
      <c r="W903" s="330"/>
      <c r="X903" s="330"/>
      <c r="Y903" s="330"/>
      <c r="Z903" s="330"/>
    </row>
    <row r="904" spans="1:26" ht="15.75" customHeight="1" x14ac:dyDescent="0.3">
      <c r="A904" s="330"/>
      <c r="B904" s="330"/>
      <c r="C904" s="330"/>
      <c r="D904" s="330"/>
      <c r="E904" s="330"/>
      <c r="F904" s="330"/>
      <c r="G904" s="330"/>
      <c r="H904" s="330"/>
      <c r="I904" s="330"/>
      <c r="J904" s="330"/>
      <c r="K904" s="330"/>
      <c r="L904" s="330"/>
      <c r="M904" s="330"/>
      <c r="N904" s="330"/>
      <c r="O904" s="330"/>
      <c r="P904" s="330"/>
      <c r="Q904" s="330"/>
      <c r="R904" s="330"/>
      <c r="S904" s="330"/>
      <c r="T904" s="330"/>
      <c r="U904" s="330"/>
      <c r="V904" s="330"/>
      <c r="W904" s="330"/>
      <c r="X904" s="330"/>
      <c r="Y904" s="330"/>
      <c r="Z904" s="330"/>
    </row>
    <row r="905" spans="1:26" ht="15.75" customHeight="1" x14ac:dyDescent="0.3">
      <c r="A905" s="330"/>
      <c r="B905" s="330"/>
      <c r="C905" s="330"/>
      <c r="D905" s="330"/>
      <c r="E905" s="330"/>
      <c r="F905" s="330"/>
      <c r="G905" s="330"/>
      <c r="H905" s="330"/>
      <c r="I905" s="330"/>
      <c r="J905" s="330"/>
      <c r="K905" s="330"/>
      <c r="L905" s="330"/>
      <c r="M905" s="330"/>
      <c r="N905" s="330"/>
      <c r="O905" s="330"/>
      <c r="P905" s="330"/>
      <c r="Q905" s="330"/>
      <c r="R905" s="330"/>
      <c r="S905" s="330"/>
      <c r="T905" s="330"/>
      <c r="U905" s="330"/>
      <c r="V905" s="330"/>
      <c r="W905" s="330"/>
      <c r="X905" s="330"/>
      <c r="Y905" s="330"/>
      <c r="Z905" s="330"/>
    </row>
    <row r="906" spans="1:26" ht="15.75" customHeight="1" x14ac:dyDescent="0.3">
      <c r="A906" s="330"/>
      <c r="B906" s="330"/>
      <c r="C906" s="330"/>
      <c r="D906" s="330"/>
      <c r="E906" s="330"/>
      <c r="F906" s="330"/>
      <c r="G906" s="330"/>
      <c r="H906" s="330"/>
      <c r="I906" s="330"/>
      <c r="J906" s="330"/>
      <c r="K906" s="330"/>
      <c r="L906" s="330"/>
      <c r="M906" s="330"/>
      <c r="N906" s="330"/>
      <c r="O906" s="330"/>
      <c r="P906" s="330"/>
      <c r="Q906" s="330"/>
      <c r="R906" s="330"/>
      <c r="S906" s="330"/>
      <c r="T906" s="330"/>
      <c r="U906" s="330"/>
      <c r="V906" s="330"/>
      <c r="W906" s="330"/>
      <c r="X906" s="330"/>
      <c r="Y906" s="330"/>
      <c r="Z906" s="330"/>
    </row>
    <row r="907" spans="1:26" ht="15.75" customHeight="1" x14ac:dyDescent="0.3">
      <c r="A907" s="330"/>
      <c r="B907" s="330"/>
      <c r="C907" s="330"/>
      <c r="D907" s="330"/>
      <c r="E907" s="330"/>
      <c r="F907" s="330"/>
      <c r="G907" s="330"/>
      <c r="H907" s="330"/>
      <c r="I907" s="330"/>
      <c r="J907" s="330"/>
      <c r="K907" s="330"/>
      <c r="L907" s="330"/>
      <c r="M907" s="330"/>
      <c r="N907" s="330"/>
      <c r="O907" s="330"/>
      <c r="P907" s="330"/>
      <c r="Q907" s="330"/>
      <c r="R907" s="330"/>
      <c r="S907" s="330"/>
      <c r="T907" s="330"/>
      <c r="U907" s="330"/>
      <c r="V907" s="330"/>
      <c r="W907" s="330"/>
      <c r="X907" s="330"/>
      <c r="Y907" s="330"/>
      <c r="Z907" s="330"/>
    </row>
    <row r="908" spans="1:26" ht="15.75" customHeight="1" x14ac:dyDescent="0.3">
      <c r="A908" s="330"/>
      <c r="B908" s="330"/>
      <c r="C908" s="330"/>
      <c r="D908" s="330"/>
      <c r="E908" s="330"/>
      <c r="F908" s="330"/>
      <c r="G908" s="330"/>
      <c r="H908" s="330"/>
      <c r="I908" s="330"/>
      <c r="J908" s="330"/>
      <c r="K908" s="330"/>
      <c r="L908" s="330"/>
      <c r="M908" s="330"/>
      <c r="N908" s="330"/>
      <c r="O908" s="330"/>
      <c r="P908" s="330"/>
      <c r="Q908" s="330"/>
      <c r="R908" s="330"/>
      <c r="S908" s="330"/>
      <c r="T908" s="330"/>
      <c r="U908" s="330"/>
      <c r="V908" s="330"/>
      <c r="W908" s="330"/>
      <c r="X908" s="330"/>
      <c r="Y908" s="330"/>
      <c r="Z908" s="330"/>
    </row>
    <row r="909" spans="1:26" ht="15.75" customHeight="1" x14ac:dyDescent="0.3">
      <c r="A909" s="330"/>
      <c r="B909" s="330"/>
      <c r="C909" s="330"/>
      <c r="D909" s="330"/>
      <c r="E909" s="330"/>
      <c r="F909" s="330"/>
      <c r="G909" s="330"/>
      <c r="H909" s="330"/>
      <c r="I909" s="330"/>
      <c r="J909" s="330"/>
      <c r="K909" s="330"/>
      <c r="L909" s="330"/>
      <c r="M909" s="330"/>
      <c r="N909" s="330"/>
      <c r="O909" s="330"/>
      <c r="P909" s="330"/>
      <c r="Q909" s="330"/>
      <c r="R909" s="330"/>
      <c r="S909" s="330"/>
      <c r="T909" s="330"/>
      <c r="U909" s="330"/>
      <c r="V909" s="330"/>
      <c r="W909" s="330"/>
      <c r="X909" s="330"/>
      <c r="Y909" s="330"/>
      <c r="Z909" s="330"/>
    </row>
    <row r="910" spans="1:26" ht="15.75" customHeight="1" x14ac:dyDescent="0.3">
      <c r="A910" s="330"/>
      <c r="B910" s="330"/>
      <c r="C910" s="330"/>
      <c r="D910" s="330"/>
      <c r="E910" s="330"/>
      <c r="F910" s="330"/>
      <c r="G910" s="330"/>
      <c r="H910" s="330"/>
      <c r="I910" s="330"/>
      <c r="J910" s="330"/>
      <c r="K910" s="330"/>
      <c r="L910" s="330"/>
      <c r="M910" s="330"/>
      <c r="N910" s="330"/>
      <c r="O910" s="330"/>
      <c r="P910" s="330"/>
      <c r="Q910" s="330"/>
      <c r="R910" s="330"/>
      <c r="S910" s="330"/>
      <c r="T910" s="330"/>
      <c r="U910" s="330"/>
      <c r="V910" s="330"/>
      <c r="W910" s="330"/>
      <c r="X910" s="330"/>
      <c r="Y910" s="330"/>
      <c r="Z910" s="330"/>
    </row>
    <row r="911" spans="1:26" ht="15.75" customHeight="1" x14ac:dyDescent="0.3">
      <c r="A911" s="330"/>
      <c r="B911" s="330"/>
      <c r="C911" s="330"/>
      <c r="D911" s="330"/>
      <c r="E911" s="330"/>
      <c r="F911" s="330"/>
      <c r="G911" s="330"/>
      <c r="H911" s="330"/>
      <c r="I911" s="330"/>
      <c r="J911" s="330"/>
      <c r="K911" s="330"/>
      <c r="L911" s="330"/>
      <c r="M911" s="330"/>
      <c r="N911" s="330"/>
      <c r="O911" s="330"/>
      <c r="P911" s="330"/>
      <c r="Q911" s="330"/>
      <c r="R911" s="330"/>
      <c r="S911" s="330"/>
      <c r="T911" s="330"/>
      <c r="U911" s="330"/>
      <c r="V911" s="330"/>
      <c r="W911" s="330"/>
      <c r="X911" s="330"/>
      <c r="Y911" s="330"/>
      <c r="Z911" s="330"/>
    </row>
    <row r="912" spans="1:26" ht="15.75" customHeight="1" x14ac:dyDescent="0.3">
      <c r="A912" s="330"/>
      <c r="B912" s="330"/>
      <c r="C912" s="330"/>
      <c r="D912" s="330"/>
      <c r="E912" s="330"/>
      <c r="F912" s="330"/>
      <c r="G912" s="330"/>
      <c r="H912" s="330"/>
      <c r="I912" s="330"/>
      <c r="J912" s="330"/>
      <c r="K912" s="330"/>
      <c r="L912" s="330"/>
      <c r="M912" s="330"/>
      <c r="N912" s="330"/>
      <c r="O912" s="330"/>
      <c r="P912" s="330"/>
      <c r="Q912" s="330"/>
      <c r="R912" s="330"/>
      <c r="S912" s="330"/>
      <c r="T912" s="330"/>
      <c r="U912" s="330"/>
      <c r="V912" s="330"/>
      <c r="W912" s="330"/>
      <c r="X912" s="330"/>
      <c r="Y912" s="330"/>
      <c r="Z912" s="330"/>
    </row>
    <row r="913" spans="1:26" ht="15.75" customHeight="1" x14ac:dyDescent="0.3">
      <c r="A913" s="330"/>
      <c r="B913" s="330"/>
      <c r="C913" s="330"/>
      <c r="D913" s="330"/>
      <c r="E913" s="330"/>
      <c r="F913" s="330"/>
      <c r="G913" s="330"/>
      <c r="H913" s="330"/>
      <c r="I913" s="330"/>
      <c r="J913" s="330"/>
      <c r="K913" s="330"/>
      <c r="L913" s="330"/>
      <c r="M913" s="330"/>
      <c r="N913" s="330"/>
      <c r="O913" s="330"/>
      <c r="P913" s="330"/>
      <c r="Q913" s="330"/>
      <c r="R913" s="330"/>
      <c r="S913" s="330"/>
      <c r="T913" s="330"/>
      <c r="U913" s="330"/>
      <c r="V913" s="330"/>
      <c r="W913" s="330"/>
      <c r="X913" s="330"/>
      <c r="Y913" s="330"/>
      <c r="Z913" s="330"/>
    </row>
    <row r="914" spans="1:26" ht="15.75" customHeight="1" x14ac:dyDescent="0.3">
      <c r="A914" s="330"/>
      <c r="B914" s="330"/>
      <c r="C914" s="330"/>
      <c r="D914" s="330"/>
      <c r="E914" s="330"/>
      <c r="F914" s="330"/>
      <c r="G914" s="330"/>
      <c r="H914" s="330"/>
      <c r="I914" s="330"/>
      <c r="J914" s="330"/>
      <c r="K914" s="330"/>
      <c r="L914" s="330"/>
      <c r="M914" s="330"/>
      <c r="N914" s="330"/>
      <c r="O914" s="330"/>
      <c r="P914" s="330"/>
      <c r="Q914" s="330"/>
      <c r="R914" s="330"/>
      <c r="S914" s="330"/>
      <c r="T914" s="330"/>
      <c r="U914" s="330"/>
      <c r="V914" s="330"/>
      <c r="W914" s="330"/>
      <c r="X914" s="330"/>
      <c r="Y914" s="330"/>
      <c r="Z914" s="330"/>
    </row>
    <row r="915" spans="1:26" ht="15.75" customHeight="1" x14ac:dyDescent="0.3">
      <c r="A915" s="330"/>
      <c r="B915" s="330"/>
      <c r="C915" s="330"/>
      <c r="D915" s="330"/>
      <c r="E915" s="330"/>
      <c r="F915" s="330"/>
      <c r="G915" s="330"/>
      <c r="H915" s="330"/>
      <c r="I915" s="330"/>
      <c r="J915" s="330"/>
      <c r="K915" s="330"/>
      <c r="L915" s="330"/>
      <c r="M915" s="330"/>
      <c r="N915" s="330"/>
      <c r="O915" s="330"/>
      <c r="P915" s="330"/>
      <c r="Q915" s="330"/>
      <c r="R915" s="330"/>
      <c r="S915" s="330"/>
      <c r="T915" s="330"/>
      <c r="U915" s="330"/>
      <c r="V915" s="330"/>
      <c r="W915" s="330"/>
      <c r="X915" s="330"/>
      <c r="Y915" s="330"/>
      <c r="Z915" s="330"/>
    </row>
    <row r="916" spans="1:26" ht="15.75" customHeight="1" x14ac:dyDescent="0.3">
      <c r="A916" s="330"/>
      <c r="B916" s="330"/>
      <c r="C916" s="330"/>
      <c r="D916" s="330"/>
      <c r="E916" s="330"/>
      <c r="F916" s="330"/>
      <c r="G916" s="330"/>
      <c r="H916" s="330"/>
      <c r="I916" s="330"/>
      <c r="J916" s="330"/>
      <c r="K916" s="330"/>
      <c r="L916" s="330"/>
      <c r="M916" s="330"/>
      <c r="N916" s="330"/>
      <c r="O916" s="330"/>
      <c r="P916" s="330"/>
      <c r="Q916" s="330"/>
      <c r="R916" s="330"/>
      <c r="S916" s="330"/>
      <c r="T916" s="330"/>
      <c r="U916" s="330"/>
      <c r="V916" s="330"/>
      <c r="W916" s="330"/>
      <c r="X916" s="330"/>
      <c r="Y916" s="330"/>
      <c r="Z916" s="330"/>
    </row>
    <row r="917" spans="1:26" ht="15.75" customHeight="1" x14ac:dyDescent="0.3">
      <c r="A917" s="330"/>
      <c r="B917" s="330"/>
      <c r="C917" s="330"/>
      <c r="D917" s="330"/>
      <c r="E917" s="330"/>
      <c r="F917" s="330"/>
      <c r="G917" s="330"/>
      <c r="H917" s="330"/>
      <c r="I917" s="330"/>
      <c r="J917" s="330"/>
      <c r="K917" s="330"/>
      <c r="L917" s="330"/>
      <c r="M917" s="330"/>
      <c r="N917" s="330"/>
      <c r="O917" s="330"/>
      <c r="P917" s="330"/>
      <c r="Q917" s="330"/>
      <c r="R917" s="330"/>
      <c r="S917" s="330"/>
      <c r="T917" s="330"/>
      <c r="U917" s="330"/>
      <c r="V917" s="330"/>
      <c r="W917" s="330"/>
      <c r="X917" s="330"/>
      <c r="Y917" s="330"/>
      <c r="Z917" s="330"/>
    </row>
    <row r="918" spans="1:26" ht="15.75" customHeight="1" x14ac:dyDescent="0.3">
      <c r="A918" s="330"/>
      <c r="B918" s="330"/>
      <c r="C918" s="330"/>
      <c r="D918" s="330"/>
      <c r="E918" s="330"/>
      <c r="F918" s="330"/>
      <c r="G918" s="330"/>
      <c r="H918" s="330"/>
      <c r="I918" s="330"/>
      <c r="J918" s="330"/>
      <c r="K918" s="330"/>
      <c r="L918" s="330"/>
      <c r="M918" s="330"/>
      <c r="N918" s="330"/>
      <c r="O918" s="330"/>
      <c r="P918" s="330"/>
      <c r="Q918" s="330"/>
      <c r="R918" s="330"/>
      <c r="S918" s="330"/>
      <c r="T918" s="330"/>
      <c r="U918" s="330"/>
      <c r="V918" s="330"/>
      <c r="W918" s="330"/>
      <c r="X918" s="330"/>
      <c r="Y918" s="330"/>
      <c r="Z918" s="330"/>
    </row>
    <row r="919" spans="1:26" ht="15.75" customHeight="1" x14ac:dyDescent="0.3">
      <c r="A919" s="330"/>
      <c r="B919" s="330"/>
      <c r="C919" s="330"/>
      <c r="D919" s="330"/>
      <c r="E919" s="330"/>
      <c r="F919" s="330"/>
      <c r="G919" s="330"/>
      <c r="H919" s="330"/>
      <c r="I919" s="330"/>
      <c r="J919" s="330"/>
      <c r="K919" s="330"/>
      <c r="L919" s="330"/>
      <c r="M919" s="330"/>
      <c r="N919" s="330"/>
      <c r="O919" s="330"/>
      <c r="P919" s="330"/>
      <c r="Q919" s="330"/>
      <c r="R919" s="330"/>
      <c r="S919" s="330"/>
      <c r="T919" s="330"/>
      <c r="U919" s="330"/>
      <c r="V919" s="330"/>
      <c r="W919" s="330"/>
      <c r="X919" s="330"/>
      <c r="Y919" s="330"/>
      <c r="Z919" s="330"/>
    </row>
    <row r="920" spans="1:26" ht="15.75" customHeight="1" x14ac:dyDescent="0.3">
      <c r="A920" s="330"/>
      <c r="B920" s="330"/>
      <c r="C920" s="330"/>
      <c r="D920" s="330"/>
      <c r="E920" s="330"/>
      <c r="F920" s="330"/>
      <c r="G920" s="330"/>
      <c r="H920" s="330"/>
      <c r="I920" s="330"/>
      <c r="J920" s="330"/>
      <c r="K920" s="330"/>
      <c r="L920" s="330"/>
      <c r="M920" s="330"/>
      <c r="N920" s="330"/>
      <c r="O920" s="330"/>
      <c r="P920" s="330"/>
      <c r="Q920" s="330"/>
      <c r="R920" s="330"/>
      <c r="S920" s="330"/>
      <c r="T920" s="330"/>
      <c r="U920" s="330"/>
      <c r="V920" s="330"/>
      <c r="W920" s="330"/>
      <c r="X920" s="330"/>
      <c r="Y920" s="330"/>
      <c r="Z920" s="330"/>
    </row>
    <row r="921" spans="1:26" ht="15.75" customHeight="1" x14ac:dyDescent="0.3">
      <c r="A921" s="330"/>
      <c r="B921" s="330"/>
      <c r="C921" s="330"/>
      <c r="D921" s="330"/>
      <c r="E921" s="330"/>
      <c r="F921" s="330"/>
      <c r="G921" s="330"/>
      <c r="H921" s="330"/>
      <c r="I921" s="330"/>
      <c r="J921" s="330"/>
      <c r="K921" s="330"/>
      <c r="L921" s="330"/>
      <c r="M921" s="330"/>
      <c r="N921" s="330"/>
      <c r="O921" s="330"/>
      <c r="P921" s="330"/>
      <c r="Q921" s="330"/>
      <c r="R921" s="330"/>
      <c r="S921" s="330"/>
      <c r="T921" s="330"/>
      <c r="U921" s="330"/>
      <c r="V921" s="330"/>
      <c r="W921" s="330"/>
      <c r="X921" s="330"/>
      <c r="Y921" s="330"/>
      <c r="Z921" s="330"/>
    </row>
    <row r="922" spans="1:26" ht="15.75" customHeight="1" x14ac:dyDescent="0.3">
      <c r="A922" s="330"/>
      <c r="B922" s="330"/>
      <c r="C922" s="330"/>
      <c r="D922" s="330"/>
      <c r="E922" s="330"/>
      <c r="F922" s="330"/>
      <c r="G922" s="330"/>
      <c r="H922" s="330"/>
      <c r="I922" s="330"/>
      <c r="J922" s="330"/>
      <c r="K922" s="330"/>
      <c r="L922" s="330"/>
      <c r="M922" s="330"/>
      <c r="N922" s="330"/>
      <c r="O922" s="330"/>
      <c r="P922" s="330"/>
      <c r="Q922" s="330"/>
      <c r="R922" s="330"/>
      <c r="S922" s="330"/>
      <c r="T922" s="330"/>
      <c r="U922" s="330"/>
      <c r="V922" s="330"/>
      <c r="W922" s="330"/>
      <c r="X922" s="330"/>
      <c r="Y922" s="330"/>
      <c r="Z922" s="330"/>
    </row>
    <row r="923" spans="1:26" ht="15.75" customHeight="1" x14ac:dyDescent="0.3">
      <c r="A923" s="330"/>
      <c r="B923" s="330"/>
      <c r="C923" s="330"/>
      <c r="D923" s="330"/>
      <c r="E923" s="330"/>
      <c r="F923" s="330"/>
      <c r="G923" s="330"/>
      <c r="H923" s="330"/>
      <c r="I923" s="330"/>
      <c r="J923" s="330"/>
      <c r="K923" s="330"/>
      <c r="L923" s="330"/>
      <c r="M923" s="330"/>
      <c r="N923" s="330"/>
      <c r="O923" s="330"/>
      <c r="P923" s="330"/>
      <c r="Q923" s="330"/>
      <c r="R923" s="330"/>
      <c r="S923" s="330"/>
      <c r="T923" s="330"/>
      <c r="U923" s="330"/>
      <c r="V923" s="330"/>
      <c r="W923" s="330"/>
      <c r="X923" s="330"/>
      <c r="Y923" s="330"/>
      <c r="Z923" s="330"/>
    </row>
    <row r="924" spans="1:26" ht="15.75" customHeight="1" x14ac:dyDescent="0.3">
      <c r="A924" s="330"/>
      <c r="B924" s="330"/>
      <c r="C924" s="330"/>
      <c r="D924" s="330"/>
      <c r="E924" s="330"/>
      <c r="F924" s="330"/>
      <c r="G924" s="330"/>
      <c r="H924" s="330"/>
      <c r="I924" s="330"/>
      <c r="J924" s="330"/>
      <c r="K924" s="330"/>
      <c r="L924" s="330"/>
      <c r="M924" s="330"/>
      <c r="N924" s="330"/>
      <c r="O924" s="330"/>
      <c r="P924" s="330"/>
      <c r="Q924" s="330"/>
      <c r="R924" s="330"/>
      <c r="S924" s="330"/>
      <c r="T924" s="330"/>
      <c r="U924" s="330"/>
      <c r="V924" s="330"/>
      <c r="W924" s="330"/>
      <c r="X924" s="330"/>
      <c r="Y924" s="330"/>
      <c r="Z924" s="330"/>
    </row>
    <row r="925" spans="1:26" ht="15.75" customHeight="1" x14ac:dyDescent="0.3">
      <c r="A925" s="330"/>
      <c r="B925" s="330"/>
      <c r="C925" s="330"/>
      <c r="D925" s="330"/>
      <c r="E925" s="330"/>
      <c r="F925" s="330"/>
      <c r="G925" s="330"/>
      <c r="H925" s="330"/>
      <c r="I925" s="330"/>
      <c r="J925" s="330"/>
      <c r="K925" s="330"/>
      <c r="L925" s="330"/>
      <c r="M925" s="330"/>
      <c r="N925" s="330"/>
      <c r="O925" s="330"/>
      <c r="P925" s="330"/>
      <c r="Q925" s="330"/>
      <c r="R925" s="330"/>
      <c r="S925" s="330"/>
      <c r="T925" s="330"/>
      <c r="U925" s="330"/>
      <c r="V925" s="330"/>
      <c r="W925" s="330"/>
      <c r="X925" s="330"/>
      <c r="Y925" s="330"/>
      <c r="Z925" s="330"/>
    </row>
    <row r="926" spans="1:26" ht="15.75" customHeight="1" x14ac:dyDescent="0.3">
      <c r="A926" s="330"/>
      <c r="B926" s="330"/>
      <c r="C926" s="330"/>
      <c r="D926" s="330"/>
      <c r="E926" s="330"/>
      <c r="F926" s="330"/>
      <c r="G926" s="330"/>
      <c r="H926" s="330"/>
      <c r="I926" s="330"/>
      <c r="J926" s="330"/>
      <c r="K926" s="330"/>
      <c r="L926" s="330"/>
      <c r="M926" s="330"/>
      <c r="N926" s="330"/>
      <c r="O926" s="330"/>
      <c r="P926" s="330"/>
      <c r="Q926" s="330"/>
      <c r="R926" s="330"/>
      <c r="S926" s="330"/>
      <c r="T926" s="330"/>
      <c r="U926" s="330"/>
      <c r="V926" s="330"/>
      <c r="W926" s="330"/>
      <c r="X926" s="330"/>
      <c r="Y926" s="330"/>
      <c r="Z926" s="330"/>
    </row>
    <row r="927" spans="1:26" ht="15.75" customHeight="1" x14ac:dyDescent="0.3">
      <c r="A927" s="330"/>
      <c r="B927" s="330"/>
      <c r="C927" s="330"/>
      <c r="D927" s="330"/>
      <c r="E927" s="330"/>
      <c r="F927" s="330"/>
      <c r="G927" s="330"/>
      <c r="H927" s="330"/>
      <c r="I927" s="330"/>
      <c r="J927" s="330"/>
      <c r="K927" s="330"/>
      <c r="L927" s="330"/>
      <c r="M927" s="330"/>
      <c r="N927" s="330"/>
      <c r="O927" s="330"/>
      <c r="P927" s="330"/>
      <c r="Q927" s="330"/>
      <c r="R927" s="330"/>
      <c r="S927" s="330"/>
      <c r="T927" s="330"/>
      <c r="U927" s="330"/>
      <c r="V927" s="330"/>
      <c r="W927" s="330"/>
      <c r="X927" s="330"/>
      <c r="Y927" s="330"/>
      <c r="Z927" s="330"/>
    </row>
    <row r="928" spans="1:26" ht="15.75" customHeight="1" x14ac:dyDescent="0.3">
      <c r="A928" s="330"/>
      <c r="B928" s="330"/>
      <c r="C928" s="330"/>
      <c r="D928" s="330"/>
      <c r="E928" s="330"/>
      <c r="F928" s="330"/>
      <c r="G928" s="330"/>
      <c r="H928" s="330"/>
      <c r="I928" s="330"/>
      <c r="J928" s="330"/>
      <c r="K928" s="330"/>
      <c r="L928" s="330"/>
      <c r="M928" s="330"/>
      <c r="N928" s="330"/>
      <c r="O928" s="330"/>
      <c r="P928" s="330"/>
      <c r="Q928" s="330"/>
      <c r="R928" s="330"/>
      <c r="S928" s="330"/>
      <c r="T928" s="330"/>
      <c r="U928" s="330"/>
      <c r="V928" s="330"/>
      <c r="W928" s="330"/>
      <c r="X928" s="330"/>
      <c r="Y928" s="330"/>
      <c r="Z928" s="330"/>
    </row>
    <row r="929" spans="1:26" ht="15.75" customHeight="1" x14ac:dyDescent="0.3">
      <c r="A929" s="330"/>
      <c r="B929" s="330"/>
      <c r="C929" s="330"/>
      <c r="D929" s="330"/>
      <c r="E929" s="330"/>
      <c r="F929" s="330"/>
      <c r="G929" s="330"/>
      <c r="H929" s="330"/>
      <c r="I929" s="330"/>
      <c r="J929" s="330"/>
      <c r="K929" s="330"/>
      <c r="L929" s="330"/>
      <c r="M929" s="330"/>
      <c r="N929" s="330"/>
      <c r="O929" s="330"/>
      <c r="P929" s="330"/>
      <c r="Q929" s="330"/>
      <c r="R929" s="330"/>
      <c r="S929" s="330"/>
      <c r="T929" s="330"/>
      <c r="U929" s="330"/>
      <c r="V929" s="330"/>
      <c r="W929" s="330"/>
      <c r="X929" s="330"/>
      <c r="Y929" s="330"/>
      <c r="Z929" s="330"/>
    </row>
    <row r="930" spans="1:26" ht="15.75" customHeight="1" x14ac:dyDescent="0.3">
      <c r="A930" s="330"/>
      <c r="B930" s="330"/>
      <c r="C930" s="330"/>
      <c r="D930" s="330"/>
      <c r="E930" s="330"/>
      <c r="F930" s="330"/>
      <c r="G930" s="330"/>
      <c r="H930" s="330"/>
      <c r="I930" s="330"/>
      <c r="J930" s="330"/>
      <c r="K930" s="330"/>
      <c r="L930" s="330"/>
      <c r="M930" s="330"/>
      <c r="N930" s="330"/>
      <c r="O930" s="330"/>
      <c r="P930" s="330"/>
      <c r="Q930" s="330"/>
      <c r="R930" s="330"/>
      <c r="S930" s="330"/>
      <c r="T930" s="330"/>
      <c r="U930" s="330"/>
      <c r="V930" s="330"/>
      <c r="W930" s="330"/>
      <c r="X930" s="330"/>
      <c r="Y930" s="330"/>
      <c r="Z930" s="330"/>
    </row>
    <row r="931" spans="1:26" ht="15.75" customHeight="1" x14ac:dyDescent="0.3">
      <c r="A931" s="330"/>
      <c r="B931" s="330"/>
      <c r="C931" s="330"/>
      <c r="D931" s="330"/>
      <c r="E931" s="330"/>
      <c r="F931" s="330"/>
      <c r="G931" s="330"/>
      <c r="H931" s="330"/>
      <c r="I931" s="330"/>
      <c r="J931" s="330"/>
      <c r="K931" s="330"/>
      <c r="L931" s="330"/>
      <c r="M931" s="330"/>
      <c r="N931" s="330"/>
      <c r="O931" s="330"/>
      <c r="P931" s="330"/>
      <c r="Q931" s="330"/>
      <c r="R931" s="330"/>
      <c r="S931" s="330"/>
      <c r="T931" s="330"/>
      <c r="U931" s="330"/>
      <c r="V931" s="330"/>
      <c r="W931" s="330"/>
      <c r="X931" s="330"/>
      <c r="Y931" s="330"/>
      <c r="Z931" s="330"/>
    </row>
    <row r="932" spans="1:26" ht="15.75" customHeight="1" x14ac:dyDescent="0.3">
      <c r="A932" s="330"/>
      <c r="B932" s="330"/>
      <c r="C932" s="330"/>
      <c r="D932" s="330"/>
      <c r="E932" s="330"/>
      <c r="F932" s="330"/>
      <c r="G932" s="330"/>
      <c r="H932" s="330"/>
      <c r="I932" s="330"/>
      <c r="J932" s="330"/>
      <c r="K932" s="330"/>
      <c r="L932" s="330"/>
      <c r="M932" s="330"/>
      <c r="N932" s="330"/>
      <c r="O932" s="330"/>
      <c r="P932" s="330"/>
      <c r="Q932" s="330"/>
      <c r="R932" s="330"/>
      <c r="S932" s="330"/>
      <c r="T932" s="330"/>
      <c r="U932" s="330"/>
      <c r="V932" s="330"/>
      <c r="W932" s="330"/>
      <c r="X932" s="330"/>
      <c r="Y932" s="330"/>
      <c r="Z932" s="330"/>
    </row>
    <row r="933" spans="1:26" ht="15.75" customHeight="1" x14ac:dyDescent="0.3">
      <c r="A933" s="330"/>
      <c r="B933" s="330"/>
      <c r="C933" s="330"/>
      <c r="D933" s="330"/>
      <c r="E933" s="330"/>
      <c r="F933" s="330"/>
      <c r="G933" s="330"/>
      <c r="H933" s="330"/>
      <c r="I933" s="330"/>
      <c r="J933" s="330"/>
      <c r="K933" s="330"/>
      <c r="L933" s="330"/>
      <c r="M933" s="330"/>
      <c r="N933" s="330"/>
      <c r="O933" s="330"/>
      <c r="P933" s="330"/>
      <c r="Q933" s="330"/>
      <c r="R933" s="330"/>
      <c r="S933" s="330"/>
      <c r="T933" s="330"/>
      <c r="U933" s="330"/>
      <c r="V933" s="330"/>
      <c r="W933" s="330"/>
      <c r="X933" s="330"/>
      <c r="Y933" s="330"/>
      <c r="Z933" s="330"/>
    </row>
    <row r="934" spans="1:26" ht="15.75" customHeight="1" x14ac:dyDescent="0.3">
      <c r="A934" s="330"/>
      <c r="B934" s="330"/>
      <c r="C934" s="330"/>
      <c r="D934" s="330"/>
      <c r="E934" s="330"/>
      <c r="F934" s="330"/>
      <c r="G934" s="330"/>
      <c r="H934" s="330"/>
      <c r="I934" s="330"/>
      <c r="J934" s="330"/>
      <c r="K934" s="330"/>
      <c r="L934" s="330"/>
      <c r="M934" s="330"/>
      <c r="N934" s="330"/>
      <c r="O934" s="330"/>
      <c r="P934" s="330"/>
      <c r="Q934" s="330"/>
      <c r="R934" s="330"/>
      <c r="S934" s="330"/>
      <c r="T934" s="330"/>
      <c r="U934" s="330"/>
      <c r="V934" s="330"/>
      <c r="W934" s="330"/>
      <c r="X934" s="330"/>
      <c r="Y934" s="330"/>
      <c r="Z934" s="330"/>
    </row>
    <row r="935" spans="1:26" ht="15.75" customHeight="1" x14ac:dyDescent="0.3">
      <c r="A935" s="330"/>
      <c r="B935" s="330"/>
      <c r="C935" s="330"/>
      <c r="D935" s="330"/>
      <c r="E935" s="330"/>
      <c r="F935" s="330"/>
      <c r="G935" s="330"/>
      <c r="H935" s="330"/>
      <c r="I935" s="330"/>
      <c r="J935" s="330"/>
      <c r="K935" s="330"/>
      <c r="L935" s="330"/>
      <c r="M935" s="330"/>
      <c r="N935" s="330"/>
      <c r="O935" s="330"/>
      <c r="P935" s="330"/>
      <c r="Q935" s="330"/>
      <c r="R935" s="330"/>
      <c r="S935" s="330"/>
      <c r="T935" s="330"/>
      <c r="U935" s="330"/>
      <c r="V935" s="330"/>
      <c r="W935" s="330"/>
      <c r="X935" s="330"/>
      <c r="Y935" s="330"/>
      <c r="Z935" s="330"/>
    </row>
    <row r="936" spans="1:26" ht="15.75" customHeight="1" x14ac:dyDescent="0.3">
      <c r="A936" s="330"/>
      <c r="B936" s="330"/>
      <c r="C936" s="330"/>
      <c r="D936" s="330"/>
      <c r="E936" s="330"/>
      <c r="F936" s="330"/>
      <c r="G936" s="330"/>
      <c r="H936" s="330"/>
      <c r="I936" s="330"/>
      <c r="J936" s="330"/>
      <c r="K936" s="330"/>
      <c r="L936" s="330"/>
      <c r="M936" s="330"/>
      <c r="N936" s="330"/>
      <c r="O936" s="330"/>
      <c r="P936" s="330"/>
      <c r="Q936" s="330"/>
      <c r="R936" s="330"/>
      <c r="S936" s="330"/>
      <c r="T936" s="330"/>
      <c r="U936" s="330"/>
      <c r="V936" s="330"/>
      <c r="W936" s="330"/>
      <c r="X936" s="330"/>
      <c r="Y936" s="330"/>
      <c r="Z936" s="330"/>
    </row>
    <row r="937" spans="1:26" ht="15.75" customHeight="1" x14ac:dyDescent="0.3">
      <c r="A937" s="330"/>
      <c r="B937" s="330"/>
      <c r="C937" s="330"/>
      <c r="D937" s="330"/>
      <c r="E937" s="330"/>
      <c r="F937" s="330"/>
      <c r="G937" s="330"/>
      <c r="H937" s="330"/>
      <c r="I937" s="330"/>
      <c r="J937" s="330"/>
      <c r="K937" s="330"/>
      <c r="L937" s="330"/>
      <c r="M937" s="330"/>
      <c r="N937" s="330"/>
      <c r="O937" s="330"/>
      <c r="P937" s="330"/>
      <c r="Q937" s="330"/>
      <c r="R937" s="330"/>
      <c r="S937" s="330"/>
      <c r="T937" s="330"/>
      <c r="U937" s="330"/>
      <c r="V937" s="330"/>
      <c r="W937" s="330"/>
      <c r="X937" s="330"/>
      <c r="Y937" s="330"/>
      <c r="Z937" s="330"/>
    </row>
    <row r="938" spans="1:26" ht="15.75" customHeight="1" x14ac:dyDescent="0.3">
      <c r="A938" s="330"/>
      <c r="B938" s="330"/>
      <c r="C938" s="330"/>
      <c r="D938" s="330"/>
      <c r="E938" s="330"/>
      <c r="F938" s="330"/>
      <c r="G938" s="330"/>
      <c r="H938" s="330"/>
      <c r="I938" s="330"/>
      <c r="J938" s="330"/>
      <c r="K938" s="330"/>
      <c r="L938" s="330"/>
      <c r="M938" s="330"/>
      <c r="N938" s="330"/>
      <c r="O938" s="330"/>
      <c r="P938" s="330"/>
      <c r="Q938" s="330"/>
      <c r="R938" s="330"/>
      <c r="S938" s="330"/>
      <c r="T938" s="330"/>
      <c r="U938" s="330"/>
      <c r="V938" s="330"/>
      <c r="W938" s="330"/>
      <c r="X938" s="330"/>
      <c r="Y938" s="330"/>
      <c r="Z938" s="330"/>
    </row>
    <row r="939" spans="1:26" ht="15.75" customHeight="1" x14ac:dyDescent="0.3">
      <c r="A939" s="330"/>
      <c r="B939" s="330"/>
      <c r="C939" s="330"/>
      <c r="D939" s="330"/>
      <c r="E939" s="330"/>
      <c r="F939" s="330"/>
      <c r="G939" s="330"/>
      <c r="H939" s="330"/>
      <c r="I939" s="330"/>
      <c r="J939" s="330"/>
      <c r="K939" s="330"/>
      <c r="L939" s="330"/>
      <c r="M939" s="330"/>
      <c r="N939" s="330"/>
      <c r="O939" s="330"/>
      <c r="P939" s="330"/>
      <c r="Q939" s="330"/>
      <c r="R939" s="330"/>
      <c r="S939" s="330"/>
      <c r="T939" s="330"/>
      <c r="U939" s="330"/>
      <c r="V939" s="330"/>
      <c r="W939" s="330"/>
      <c r="X939" s="330"/>
      <c r="Y939" s="330"/>
      <c r="Z939" s="330"/>
    </row>
    <row r="940" spans="1:26" ht="15.75" customHeight="1" x14ac:dyDescent="0.3">
      <c r="A940" s="330"/>
      <c r="B940" s="330"/>
      <c r="C940" s="330"/>
      <c r="D940" s="330"/>
      <c r="E940" s="330"/>
      <c r="F940" s="330"/>
      <c r="G940" s="330"/>
      <c r="H940" s="330"/>
      <c r="I940" s="330"/>
      <c r="J940" s="330"/>
      <c r="K940" s="330"/>
      <c r="L940" s="330"/>
      <c r="M940" s="330"/>
      <c r="N940" s="330"/>
      <c r="O940" s="330"/>
      <c r="P940" s="330"/>
      <c r="Q940" s="330"/>
      <c r="R940" s="330"/>
      <c r="S940" s="330"/>
      <c r="T940" s="330"/>
      <c r="U940" s="330"/>
      <c r="V940" s="330"/>
      <c r="W940" s="330"/>
      <c r="X940" s="330"/>
      <c r="Y940" s="330"/>
      <c r="Z940" s="330"/>
    </row>
    <row r="941" spans="1:26" ht="15.75" customHeight="1" x14ac:dyDescent="0.3">
      <c r="A941" s="330"/>
      <c r="B941" s="330"/>
      <c r="C941" s="330"/>
      <c r="D941" s="330"/>
      <c r="E941" s="330"/>
      <c r="F941" s="330"/>
      <c r="G941" s="330"/>
      <c r="H941" s="330"/>
      <c r="I941" s="330"/>
      <c r="J941" s="330"/>
      <c r="K941" s="330"/>
      <c r="L941" s="330"/>
      <c r="M941" s="330"/>
      <c r="N941" s="330"/>
      <c r="O941" s="330"/>
      <c r="P941" s="330"/>
      <c r="Q941" s="330"/>
      <c r="R941" s="330"/>
      <c r="S941" s="330"/>
      <c r="T941" s="330"/>
      <c r="U941" s="330"/>
      <c r="V941" s="330"/>
      <c r="W941" s="330"/>
      <c r="X941" s="330"/>
      <c r="Y941" s="330"/>
      <c r="Z941" s="330"/>
    </row>
    <row r="942" spans="1:26" ht="15.75" customHeight="1" x14ac:dyDescent="0.3">
      <c r="A942" s="330"/>
      <c r="B942" s="330"/>
      <c r="C942" s="330"/>
      <c r="D942" s="330"/>
      <c r="E942" s="330"/>
      <c r="F942" s="330"/>
      <c r="G942" s="330"/>
      <c r="H942" s="330"/>
      <c r="I942" s="330"/>
      <c r="J942" s="330"/>
      <c r="K942" s="330"/>
      <c r="L942" s="330"/>
      <c r="M942" s="330"/>
      <c r="N942" s="330"/>
      <c r="O942" s="330"/>
      <c r="P942" s="330"/>
      <c r="Q942" s="330"/>
      <c r="R942" s="330"/>
      <c r="S942" s="330"/>
      <c r="T942" s="330"/>
      <c r="U942" s="330"/>
      <c r="V942" s="330"/>
      <c r="W942" s="330"/>
      <c r="X942" s="330"/>
      <c r="Y942" s="330"/>
      <c r="Z942" s="330"/>
    </row>
    <row r="943" spans="1:26" ht="15.75" customHeight="1" x14ac:dyDescent="0.3">
      <c r="A943" s="330"/>
      <c r="B943" s="330"/>
      <c r="C943" s="330"/>
      <c r="D943" s="330"/>
      <c r="E943" s="330"/>
      <c r="F943" s="330"/>
      <c r="G943" s="330"/>
      <c r="H943" s="330"/>
      <c r="I943" s="330"/>
      <c r="J943" s="330"/>
      <c r="K943" s="330"/>
      <c r="L943" s="330"/>
      <c r="M943" s="330"/>
      <c r="N943" s="330"/>
      <c r="O943" s="330"/>
      <c r="P943" s="330"/>
      <c r="Q943" s="330"/>
      <c r="R943" s="330"/>
      <c r="S943" s="330"/>
      <c r="T943" s="330"/>
      <c r="U943" s="330"/>
      <c r="V943" s="330"/>
      <c r="W943" s="330"/>
      <c r="X943" s="330"/>
      <c r="Y943" s="330"/>
      <c r="Z943" s="330"/>
    </row>
    <row r="944" spans="1:26" ht="15.75" customHeight="1" x14ac:dyDescent="0.3">
      <c r="A944" s="330"/>
      <c r="B944" s="330"/>
      <c r="C944" s="330"/>
      <c r="D944" s="330"/>
      <c r="E944" s="330"/>
      <c r="F944" s="330"/>
      <c r="G944" s="330"/>
      <c r="H944" s="330"/>
      <c r="I944" s="330"/>
      <c r="J944" s="330"/>
      <c r="K944" s="330"/>
      <c r="L944" s="330"/>
      <c r="M944" s="330"/>
      <c r="N944" s="330"/>
      <c r="O944" s="330"/>
      <c r="P944" s="330"/>
      <c r="Q944" s="330"/>
      <c r="R944" s="330"/>
      <c r="S944" s="330"/>
      <c r="T944" s="330"/>
      <c r="U944" s="330"/>
      <c r="V944" s="330"/>
      <c r="W944" s="330"/>
      <c r="X944" s="330"/>
      <c r="Y944" s="330"/>
      <c r="Z944" s="330"/>
    </row>
    <row r="945" spans="1:26" ht="15.75" customHeight="1" x14ac:dyDescent="0.3">
      <c r="A945" s="330"/>
      <c r="B945" s="330"/>
      <c r="C945" s="330"/>
      <c r="D945" s="330"/>
      <c r="E945" s="330"/>
      <c r="F945" s="330"/>
      <c r="G945" s="330"/>
      <c r="H945" s="330"/>
      <c r="I945" s="330"/>
      <c r="J945" s="330"/>
      <c r="K945" s="330"/>
      <c r="L945" s="330"/>
      <c r="M945" s="330"/>
      <c r="N945" s="330"/>
      <c r="O945" s="330"/>
      <c r="P945" s="330"/>
      <c r="Q945" s="330"/>
      <c r="R945" s="330"/>
      <c r="S945" s="330"/>
      <c r="T945" s="330"/>
      <c r="U945" s="330"/>
      <c r="V945" s="330"/>
      <c r="W945" s="330"/>
      <c r="X945" s="330"/>
      <c r="Y945" s="330"/>
      <c r="Z945" s="330"/>
    </row>
    <row r="946" spans="1:26" ht="15.75" customHeight="1" x14ac:dyDescent="0.3">
      <c r="A946" s="330"/>
      <c r="B946" s="330"/>
      <c r="C946" s="330"/>
      <c r="D946" s="330"/>
      <c r="E946" s="330"/>
      <c r="F946" s="330"/>
      <c r="G946" s="330"/>
      <c r="H946" s="330"/>
      <c r="I946" s="330"/>
      <c r="J946" s="330"/>
      <c r="K946" s="330"/>
      <c r="L946" s="330"/>
      <c r="M946" s="330"/>
      <c r="N946" s="330"/>
      <c r="O946" s="330"/>
      <c r="P946" s="330"/>
      <c r="Q946" s="330"/>
      <c r="R946" s="330"/>
      <c r="S946" s="330"/>
      <c r="T946" s="330"/>
      <c r="U946" s="330"/>
      <c r="V946" s="330"/>
      <c r="W946" s="330"/>
      <c r="X946" s="330"/>
      <c r="Y946" s="330"/>
      <c r="Z946" s="330"/>
    </row>
    <row r="947" spans="1:26" ht="15.75" customHeight="1" x14ac:dyDescent="0.3">
      <c r="A947" s="330"/>
      <c r="B947" s="330"/>
      <c r="C947" s="330"/>
      <c r="D947" s="330"/>
      <c r="E947" s="330"/>
      <c r="F947" s="330"/>
      <c r="G947" s="330"/>
      <c r="H947" s="330"/>
      <c r="I947" s="330"/>
      <c r="J947" s="330"/>
      <c r="K947" s="330"/>
      <c r="L947" s="330"/>
      <c r="M947" s="330"/>
      <c r="N947" s="330"/>
      <c r="O947" s="330"/>
      <c r="P947" s="330"/>
      <c r="Q947" s="330"/>
      <c r="R947" s="330"/>
      <c r="S947" s="330"/>
      <c r="T947" s="330"/>
      <c r="U947" s="330"/>
      <c r="V947" s="330"/>
      <c r="W947" s="330"/>
      <c r="X947" s="330"/>
      <c r="Y947" s="330"/>
      <c r="Z947" s="330"/>
    </row>
    <row r="948" spans="1:26" ht="15.75" customHeight="1" x14ac:dyDescent="0.3">
      <c r="A948" s="330"/>
      <c r="B948" s="330"/>
      <c r="C948" s="330"/>
      <c r="D948" s="330"/>
      <c r="E948" s="330"/>
      <c r="F948" s="330"/>
      <c r="G948" s="330"/>
      <c r="H948" s="330"/>
      <c r="I948" s="330"/>
      <c r="J948" s="330"/>
      <c r="K948" s="330"/>
      <c r="L948" s="330"/>
      <c r="M948" s="330"/>
      <c r="N948" s="330"/>
      <c r="O948" s="330"/>
      <c r="P948" s="330"/>
      <c r="Q948" s="330"/>
      <c r="R948" s="330"/>
      <c r="S948" s="330"/>
      <c r="T948" s="330"/>
      <c r="U948" s="330"/>
      <c r="V948" s="330"/>
      <c r="W948" s="330"/>
      <c r="X948" s="330"/>
      <c r="Y948" s="330"/>
      <c r="Z948" s="330"/>
    </row>
    <row r="949" spans="1:26" ht="15.75" customHeight="1" x14ac:dyDescent="0.3">
      <c r="A949" s="330"/>
      <c r="B949" s="330"/>
      <c r="C949" s="330"/>
      <c r="D949" s="330"/>
      <c r="E949" s="330"/>
      <c r="F949" s="330"/>
      <c r="G949" s="330"/>
      <c r="H949" s="330"/>
      <c r="I949" s="330"/>
      <c r="J949" s="330"/>
      <c r="K949" s="330"/>
      <c r="L949" s="330"/>
      <c r="M949" s="330"/>
      <c r="N949" s="330"/>
      <c r="O949" s="330"/>
      <c r="P949" s="330"/>
      <c r="Q949" s="330"/>
      <c r="R949" s="330"/>
      <c r="S949" s="330"/>
      <c r="T949" s="330"/>
      <c r="U949" s="330"/>
      <c r="V949" s="330"/>
      <c r="W949" s="330"/>
      <c r="X949" s="330"/>
      <c r="Y949" s="330"/>
      <c r="Z949" s="330"/>
    </row>
    <row r="950" spans="1:26" ht="15.75" customHeight="1" x14ac:dyDescent="0.3">
      <c r="A950" s="330"/>
      <c r="B950" s="330"/>
      <c r="C950" s="330"/>
      <c r="D950" s="330"/>
      <c r="E950" s="330"/>
      <c r="F950" s="330"/>
      <c r="G950" s="330"/>
      <c r="H950" s="330"/>
      <c r="I950" s="330"/>
      <c r="J950" s="330"/>
      <c r="K950" s="330"/>
      <c r="L950" s="330"/>
      <c r="M950" s="330"/>
      <c r="N950" s="330"/>
      <c r="O950" s="330"/>
      <c r="P950" s="330"/>
      <c r="Q950" s="330"/>
      <c r="R950" s="330"/>
      <c r="S950" s="330"/>
      <c r="T950" s="330"/>
      <c r="U950" s="330"/>
      <c r="V950" s="330"/>
      <c r="W950" s="330"/>
      <c r="X950" s="330"/>
      <c r="Y950" s="330"/>
      <c r="Z950" s="330"/>
    </row>
    <row r="951" spans="1:26" ht="15.75" customHeight="1" x14ac:dyDescent="0.3">
      <c r="A951" s="330"/>
      <c r="B951" s="330"/>
      <c r="C951" s="330"/>
      <c r="D951" s="330"/>
      <c r="E951" s="330"/>
      <c r="F951" s="330"/>
      <c r="G951" s="330"/>
      <c r="H951" s="330"/>
      <c r="I951" s="330"/>
      <c r="J951" s="330"/>
      <c r="K951" s="330"/>
      <c r="L951" s="330"/>
      <c r="M951" s="330"/>
      <c r="N951" s="330"/>
      <c r="O951" s="330"/>
      <c r="P951" s="330"/>
      <c r="Q951" s="330"/>
      <c r="R951" s="330"/>
      <c r="S951" s="330"/>
      <c r="T951" s="330"/>
      <c r="U951" s="330"/>
      <c r="V951" s="330"/>
      <c r="W951" s="330"/>
      <c r="X951" s="330"/>
      <c r="Y951" s="330"/>
      <c r="Z951" s="330"/>
    </row>
    <row r="952" spans="1:26" ht="15.75" customHeight="1" x14ac:dyDescent="0.3">
      <c r="A952" s="330"/>
      <c r="B952" s="330"/>
      <c r="C952" s="330"/>
      <c r="D952" s="330"/>
      <c r="E952" s="330"/>
      <c r="F952" s="330"/>
      <c r="G952" s="330"/>
      <c r="H952" s="330"/>
      <c r="I952" s="330"/>
      <c r="J952" s="330"/>
      <c r="K952" s="330"/>
      <c r="L952" s="330"/>
      <c r="M952" s="330"/>
      <c r="N952" s="330"/>
      <c r="O952" s="330"/>
      <c r="P952" s="330"/>
      <c r="Q952" s="330"/>
      <c r="R952" s="330"/>
      <c r="S952" s="330"/>
      <c r="T952" s="330"/>
      <c r="U952" s="330"/>
      <c r="V952" s="330"/>
      <c r="W952" s="330"/>
      <c r="X952" s="330"/>
      <c r="Y952" s="330"/>
      <c r="Z952" s="330"/>
    </row>
    <row r="953" spans="1:26" ht="15.75" customHeight="1" x14ac:dyDescent="0.3">
      <c r="A953" s="330"/>
      <c r="B953" s="330"/>
      <c r="C953" s="330"/>
      <c r="D953" s="330"/>
      <c r="E953" s="330"/>
      <c r="F953" s="330"/>
      <c r="G953" s="330"/>
      <c r="H953" s="330"/>
      <c r="I953" s="330"/>
      <c r="J953" s="330"/>
      <c r="K953" s="330"/>
      <c r="L953" s="330"/>
      <c r="M953" s="330"/>
      <c r="N953" s="330"/>
      <c r="O953" s="330"/>
      <c r="P953" s="330"/>
      <c r="Q953" s="330"/>
      <c r="R953" s="330"/>
      <c r="S953" s="330"/>
      <c r="T953" s="330"/>
      <c r="U953" s="330"/>
      <c r="V953" s="330"/>
      <c r="W953" s="330"/>
      <c r="X953" s="330"/>
      <c r="Y953" s="330"/>
      <c r="Z953" s="330"/>
    </row>
    <row r="954" spans="1:26" ht="15.75" customHeight="1" x14ac:dyDescent="0.3">
      <c r="A954" s="330"/>
      <c r="B954" s="330"/>
      <c r="C954" s="330"/>
      <c r="D954" s="330"/>
      <c r="E954" s="330"/>
      <c r="F954" s="330"/>
      <c r="G954" s="330"/>
      <c r="H954" s="330"/>
      <c r="I954" s="330"/>
      <c r="J954" s="330"/>
      <c r="K954" s="330"/>
      <c r="L954" s="330"/>
      <c r="M954" s="330"/>
      <c r="N954" s="330"/>
      <c r="O954" s="330"/>
      <c r="P954" s="330"/>
      <c r="Q954" s="330"/>
      <c r="R954" s="330"/>
      <c r="S954" s="330"/>
      <c r="T954" s="330"/>
      <c r="U954" s="330"/>
      <c r="V954" s="330"/>
      <c r="W954" s="330"/>
      <c r="X954" s="330"/>
      <c r="Y954" s="330"/>
      <c r="Z954" s="330"/>
    </row>
    <row r="955" spans="1:26" ht="15.75" customHeight="1" x14ac:dyDescent="0.3">
      <c r="A955" s="330"/>
      <c r="B955" s="330"/>
      <c r="C955" s="330"/>
      <c r="D955" s="330"/>
      <c r="E955" s="330"/>
      <c r="F955" s="330"/>
      <c r="G955" s="330"/>
      <c r="H955" s="330"/>
      <c r="I955" s="330"/>
      <c r="J955" s="330"/>
      <c r="K955" s="330"/>
      <c r="L955" s="330"/>
      <c r="M955" s="330"/>
      <c r="N955" s="330"/>
      <c r="O955" s="330"/>
      <c r="P955" s="330"/>
      <c r="Q955" s="330"/>
      <c r="R955" s="330"/>
      <c r="S955" s="330"/>
      <c r="T955" s="330"/>
      <c r="U955" s="330"/>
      <c r="V955" s="330"/>
      <c r="W955" s="330"/>
      <c r="X955" s="330"/>
      <c r="Y955" s="330"/>
      <c r="Z955" s="330"/>
    </row>
    <row r="956" spans="1:26" ht="15.75" customHeight="1" x14ac:dyDescent="0.3">
      <c r="A956" s="330"/>
      <c r="B956" s="330"/>
      <c r="C956" s="330"/>
      <c r="D956" s="330"/>
      <c r="E956" s="330"/>
      <c r="F956" s="330"/>
      <c r="G956" s="330"/>
      <c r="H956" s="330"/>
      <c r="I956" s="330"/>
      <c r="J956" s="330"/>
      <c r="K956" s="330"/>
      <c r="L956" s="330"/>
      <c r="M956" s="330"/>
      <c r="N956" s="330"/>
      <c r="O956" s="330"/>
      <c r="P956" s="330"/>
      <c r="Q956" s="330"/>
      <c r="R956" s="330"/>
      <c r="S956" s="330"/>
      <c r="T956" s="330"/>
      <c r="U956" s="330"/>
      <c r="V956" s="330"/>
      <c r="W956" s="330"/>
      <c r="X956" s="330"/>
      <c r="Y956" s="330"/>
      <c r="Z956" s="330"/>
    </row>
    <row r="957" spans="1:26" ht="15.75" customHeight="1" x14ac:dyDescent="0.3">
      <c r="A957" s="330"/>
      <c r="B957" s="330"/>
      <c r="C957" s="330"/>
      <c r="D957" s="330"/>
      <c r="E957" s="330"/>
      <c r="F957" s="330"/>
      <c r="G957" s="330"/>
      <c r="H957" s="330"/>
      <c r="I957" s="330"/>
      <c r="J957" s="330"/>
      <c r="K957" s="330"/>
      <c r="L957" s="330"/>
      <c r="M957" s="330"/>
      <c r="N957" s="330"/>
      <c r="O957" s="330"/>
      <c r="P957" s="330"/>
      <c r="Q957" s="330"/>
      <c r="R957" s="330"/>
      <c r="S957" s="330"/>
      <c r="T957" s="330"/>
      <c r="U957" s="330"/>
      <c r="V957" s="330"/>
      <c r="W957" s="330"/>
      <c r="X957" s="330"/>
      <c r="Y957" s="330"/>
      <c r="Z957" s="330"/>
    </row>
    <row r="958" spans="1:26" ht="15.75" customHeight="1" x14ac:dyDescent="0.3">
      <c r="A958" s="330"/>
      <c r="B958" s="330"/>
      <c r="C958" s="330"/>
      <c r="D958" s="330"/>
      <c r="E958" s="330"/>
      <c r="F958" s="330"/>
      <c r="G958" s="330"/>
      <c r="H958" s="330"/>
      <c r="I958" s="330"/>
      <c r="J958" s="330"/>
      <c r="K958" s="330"/>
      <c r="L958" s="330"/>
      <c r="M958" s="330"/>
      <c r="N958" s="330"/>
      <c r="O958" s="330"/>
      <c r="P958" s="330"/>
      <c r="Q958" s="330"/>
      <c r="R958" s="330"/>
      <c r="S958" s="330"/>
      <c r="T958" s="330"/>
      <c r="U958" s="330"/>
      <c r="V958" s="330"/>
      <c r="W958" s="330"/>
      <c r="X958" s="330"/>
      <c r="Y958" s="330"/>
      <c r="Z958" s="330"/>
    </row>
    <row r="959" spans="1:26" ht="15.75" customHeight="1" x14ac:dyDescent="0.3">
      <c r="A959" s="330"/>
      <c r="B959" s="330"/>
      <c r="C959" s="330"/>
      <c r="D959" s="330"/>
      <c r="E959" s="330"/>
      <c r="F959" s="330"/>
      <c r="G959" s="330"/>
      <c r="H959" s="330"/>
      <c r="I959" s="330"/>
      <c r="J959" s="330"/>
      <c r="K959" s="330"/>
      <c r="L959" s="330"/>
      <c r="M959" s="330"/>
      <c r="N959" s="330"/>
      <c r="O959" s="330"/>
      <c r="P959" s="330"/>
      <c r="Q959" s="330"/>
      <c r="R959" s="330"/>
      <c r="S959" s="330"/>
      <c r="T959" s="330"/>
      <c r="U959" s="330"/>
      <c r="V959" s="330"/>
      <c r="W959" s="330"/>
      <c r="X959" s="330"/>
      <c r="Y959" s="330"/>
      <c r="Z959" s="330"/>
    </row>
    <row r="960" spans="1:26" ht="15.75" customHeight="1" x14ac:dyDescent="0.3">
      <c r="A960" s="330"/>
      <c r="B960" s="330"/>
      <c r="C960" s="330"/>
      <c r="D960" s="330"/>
      <c r="E960" s="330"/>
      <c r="F960" s="330"/>
      <c r="G960" s="330"/>
      <c r="H960" s="330"/>
      <c r="I960" s="330"/>
      <c r="J960" s="330"/>
      <c r="K960" s="330"/>
      <c r="L960" s="330"/>
      <c r="M960" s="330"/>
      <c r="N960" s="330"/>
      <c r="O960" s="330"/>
      <c r="P960" s="330"/>
      <c r="Q960" s="330"/>
      <c r="R960" s="330"/>
      <c r="S960" s="330"/>
      <c r="T960" s="330"/>
      <c r="U960" s="330"/>
      <c r="V960" s="330"/>
      <c r="W960" s="330"/>
      <c r="X960" s="330"/>
      <c r="Y960" s="330"/>
      <c r="Z960" s="330"/>
    </row>
    <row r="961" spans="1:26" ht="15.75" customHeight="1" x14ac:dyDescent="0.3">
      <c r="A961" s="330"/>
      <c r="B961" s="330"/>
      <c r="C961" s="330"/>
      <c r="D961" s="330"/>
      <c r="E961" s="330"/>
      <c r="F961" s="330"/>
      <c r="G961" s="330"/>
      <c r="H961" s="330"/>
      <c r="I961" s="330"/>
      <c r="J961" s="330"/>
      <c r="K961" s="330"/>
      <c r="L961" s="330"/>
      <c r="M961" s="330"/>
      <c r="N961" s="330"/>
      <c r="O961" s="330"/>
      <c r="P961" s="330"/>
      <c r="Q961" s="330"/>
      <c r="R961" s="330"/>
      <c r="S961" s="330"/>
      <c r="T961" s="330"/>
      <c r="U961" s="330"/>
      <c r="V961" s="330"/>
      <c r="W961" s="330"/>
      <c r="X961" s="330"/>
      <c r="Y961" s="330"/>
      <c r="Z961" s="330"/>
    </row>
    <row r="962" spans="1:26" ht="15.75" customHeight="1" x14ac:dyDescent="0.3">
      <c r="A962" s="330"/>
      <c r="B962" s="330"/>
      <c r="C962" s="330"/>
      <c r="D962" s="330"/>
      <c r="E962" s="330"/>
      <c r="F962" s="330"/>
      <c r="G962" s="330"/>
      <c r="H962" s="330"/>
      <c r="I962" s="330"/>
      <c r="J962" s="330"/>
      <c r="K962" s="330"/>
      <c r="L962" s="330"/>
      <c r="M962" s="330"/>
      <c r="N962" s="330"/>
      <c r="O962" s="330"/>
      <c r="P962" s="330"/>
      <c r="Q962" s="330"/>
      <c r="R962" s="330"/>
      <c r="S962" s="330"/>
      <c r="T962" s="330"/>
      <c r="U962" s="330"/>
      <c r="V962" s="330"/>
      <c r="W962" s="330"/>
      <c r="X962" s="330"/>
      <c r="Y962" s="330"/>
      <c r="Z962" s="330"/>
    </row>
    <row r="963" spans="1:26" ht="15.75" customHeight="1" x14ac:dyDescent="0.3">
      <c r="A963" s="330"/>
      <c r="B963" s="330"/>
      <c r="C963" s="330"/>
      <c r="D963" s="330"/>
      <c r="E963" s="330"/>
      <c r="F963" s="330"/>
      <c r="G963" s="330"/>
      <c r="H963" s="330"/>
      <c r="I963" s="330"/>
      <c r="J963" s="330"/>
      <c r="K963" s="330"/>
      <c r="L963" s="330"/>
      <c r="M963" s="330"/>
      <c r="N963" s="330"/>
      <c r="O963" s="330"/>
      <c r="P963" s="330"/>
      <c r="Q963" s="330"/>
      <c r="R963" s="330"/>
      <c r="S963" s="330"/>
      <c r="T963" s="330"/>
      <c r="U963" s="330"/>
      <c r="V963" s="330"/>
      <c r="W963" s="330"/>
      <c r="X963" s="330"/>
      <c r="Y963" s="330"/>
      <c r="Z963" s="330"/>
    </row>
    <row r="964" spans="1:26" ht="15.75" customHeight="1" x14ac:dyDescent="0.3">
      <c r="A964" s="330"/>
      <c r="B964" s="330"/>
      <c r="C964" s="330"/>
      <c r="D964" s="330"/>
      <c r="E964" s="330"/>
      <c r="F964" s="330"/>
      <c r="G964" s="330"/>
      <c r="H964" s="330"/>
      <c r="I964" s="330"/>
      <c r="J964" s="330"/>
      <c r="K964" s="330"/>
      <c r="L964" s="330"/>
      <c r="M964" s="330"/>
      <c r="N964" s="330"/>
      <c r="O964" s="330"/>
      <c r="P964" s="330"/>
      <c r="Q964" s="330"/>
      <c r="R964" s="330"/>
      <c r="S964" s="330"/>
      <c r="T964" s="330"/>
      <c r="U964" s="330"/>
      <c r="V964" s="330"/>
      <c r="W964" s="330"/>
      <c r="X964" s="330"/>
      <c r="Y964" s="330"/>
      <c r="Z964" s="330"/>
    </row>
    <row r="965" spans="1:26" ht="15.75" customHeight="1" x14ac:dyDescent="0.3">
      <c r="A965" s="330"/>
      <c r="B965" s="330"/>
      <c r="C965" s="330"/>
      <c r="D965" s="330"/>
      <c r="E965" s="330"/>
      <c r="F965" s="330"/>
      <c r="G965" s="330"/>
      <c r="H965" s="330"/>
      <c r="I965" s="330"/>
      <c r="J965" s="330"/>
      <c r="K965" s="330"/>
      <c r="L965" s="330"/>
      <c r="M965" s="330"/>
      <c r="N965" s="330"/>
      <c r="O965" s="330"/>
      <c r="P965" s="330"/>
      <c r="Q965" s="330"/>
      <c r="R965" s="330"/>
      <c r="S965" s="330"/>
      <c r="T965" s="330"/>
      <c r="U965" s="330"/>
      <c r="V965" s="330"/>
      <c r="W965" s="330"/>
      <c r="X965" s="330"/>
      <c r="Y965" s="330"/>
      <c r="Z965" s="330"/>
    </row>
    <row r="966" spans="1:26" ht="15.75" customHeight="1" x14ac:dyDescent="0.3">
      <c r="A966" s="330"/>
      <c r="B966" s="330"/>
      <c r="C966" s="330"/>
      <c r="D966" s="330"/>
      <c r="E966" s="330"/>
      <c r="F966" s="330"/>
      <c r="G966" s="330"/>
      <c r="H966" s="330"/>
      <c r="I966" s="330"/>
      <c r="J966" s="330"/>
      <c r="K966" s="330"/>
      <c r="L966" s="330"/>
      <c r="M966" s="330"/>
      <c r="N966" s="330"/>
      <c r="O966" s="330"/>
      <c r="P966" s="330"/>
      <c r="Q966" s="330"/>
      <c r="R966" s="330"/>
      <c r="S966" s="330"/>
      <c r="T966" s="330"/>
      <c r="U966" s="330"/>
      <c r="V966" s="330"/>
      <c r="W966" s="330"/>
      <c r="X966" s="330"/>
      <c r="Y966" s="330"/>
      <c r="Z966" s="330"/>
    </row>
    <row r="967" spans="1:26" ht="15.75" customHeight="1" x14ac:dyDescent="0.3">
      <c r="A967" s="330"/>
      <c r="B967" s="330"/>
      <c r="C967" s="330"/>
      <c r="D967" s="330"/>
      <c r="E967" s="330"/>
      <c r="F967" s="330"/>
      <c r="G967" s="330"/>
      <c r="H967" s="330"/>
      <c r="I967" s="330"/>
      <c r="J967" s="330"/>
      <c r="K967" s="330"/>
      <c r="L967" s="330"/>
      <c r="M967" s="330"/>
      <c r="N967" s="330"/>
      <c r="O967" s="330"/>
      <c r="P967" s="330"/>
      <c r="Q967" s="330"/>
      <c r="R967" s="330"/>
      <c r="S967" s="330"/>
      <c r="T967" s="330"/>
      <c r="U967" s="330"/>
      <c r="V967" s="330"/>
      <c r="W967" s="330"/>
      <c r="X967" s="330"/>
      <c r="Y967" s="330"/>
      <c r="Z967" s="330"/>
    </row>
    <row r="968" spans="1:26" ht="15.75" customHeight="1" x14ac:dyDescent="0.3">
      <c r="A968" s="330"/>
      <c r="B968" s="330"/>
      <c r="C968" s="330"/>
      <c r="D968" s="330"/>
      <c r="E968" s="330"/>
      <c r="F968" s="330"/>
      <c r="G968" s="330"/>
      <c r="H968" s="330"/>
      <c r="I968" s="330"/>
      <c r="J968" s="330"/>
      <c r="K968" s="330"/>
      <c r="L968" s="330"/>
      <c r="M968" s="330"/>
      <c r="N968" s="330"/>
      <c r="O968" s="330"/>
      <c r="P968" s="330"/>
      <c r="Q968" s="330"/>
      <c r="R968" s="330"/>
      <c r="S968" s="330"/>
      <c r="T968" s="330"/>
      <c r="U968" s="330"/>
      <c r="V968" s="330"/>
      <c r="W968" s="330"/>
      <c r="X968" s="330"/>
      <c r="Y968" s="330"/>
      <c r="Z968" s="330"/>
    </row>
    <row r="969" spans="1:26" ht="15.75" customHeight="1" x14ac:dyDescent="0.3">
      <c r="A969" s="330"/>
      <c r="B969" s="330"/>
      <c r="C969" s="330"/>
      <c r="D969" s="330"/>
      <c r="E969" s="330"/>
      <c r="F969" s="330"/>
      <c r="G969" s="330"/>
      <c r="H969" s="330"/>
      <c r="I969" s="330"/>
      <c r="J969" s="330"/>
      <c r="K969" s="330"/>
      <c r="L969" s="330"/>
      <c r="M969" s="330"/>
      <c r="N969" s="330"/>
      <c r="O969" s="330"/>
      <c r="P969" s="330"/>
      <c r="Q969" s="330"/>
      <c r="R969" s="330"/>
      <c r="S969" s="330"/>
      <c r="T969" s="330"/>
      <c r="U969" s="330"/>
      <c r="V969" s="330"/>
      <c r="W969" s="330"/>
      <c r="X969" s="330"/>
      <c r="Y969" s="330"/>
      <c r="Z969" s="330"/>
    </row>
    <row r="970" spans="1:26" ht="15.75" customHeight="1" x14ac:dyDescent="0.3">
      <c r="A970" s="330"/>
      <c r="B970" s="330"/>
      <c r="C970" s="330"/>
      <c r="D970" s="330"/>
      <c r="E970" s="330"/>
      <c r="F970" s="330"/>
      <c r="G970" s="330"/>
      <c r="H970" s="330"/>
      <c r="I970" s="330"/>
      <c r="J970" s="330"/>
      <c r="K970" s="330"/>
      <c r="L970" s="330"/>
      <c r="M970" s="330"/>
      <c r="N970" s="330"/>
      <c r="O970" s="330"/>
      <c r="P970" s="330"/>
      <c r="Q970" s="330"/>
      <c r="R970" s="330"/>
      <c r="S970" s="330"/>
      <c r="T970" s="330"/>
      <c r="U970" s="330"/>
      <c r="V970" s="330"/>
      <c r="W970" s="330"/>
      <c r="X970" s="330"/>
      <c r="Y970" s="330"/>
      <c r="Z970" s="330"/>
    </row>
    <row r="971" spans="1:26" ht="15.75" customHeight="1" x14ac:dyDescent="0.3">
      <c r="A971" s="330"/>
      <c r="B971" s="330"/>
      <c r="C971" s="330"/>
      <c r="D971" s="330"/>
      <c r="E971" s="330"/>
      <c r="F971" s="330"/>
      <c r="G971" s="330"/>
      <c r="H971" s="330"/>
      <c r="I971" s="330"/>
      <c r="J971" s="330"/>
      <c r="K971" s="330"/>
      <c r="L971" s="330"/>
      <c r="M971" s="330"/>
      <c r="N971" s="330"/>
      <c r="O971" s="330"/>
      <c r="P971" s="330"/>
      <c r="Q971" s="330"/>
      <c r="R971" s="330"/>
      <c r="S971" s="330"/>
      <c r="T971" s="330"/>
      <c r="U971" s="330"/>
      <c r="V971" s="330"/>
      <c r="W971" s="330"/>
      <c r="X971" s="330"/>
      <c r="Y971" s="330"/>
      <c r="Z971" s="330"/>
    </row>
    <row r="972" spans="1:26" ht="15.75" customHeight="1" x14ac:dyDescent="0.3">
      <c r="A972" s="330"/>
      <c r="B972" s="330"/>
      <c r="C972" s="330"/>
      <c r="D972" s="330"/>
      <c r="E972" s="330"/>
      <c r="F972" s="330"/>
      <c r="G972" s="330"/>
      <c r="H972" s="330"/>
      <c r="I972" s="330"/>
      <c r="J972" s="330"/>
      <c r="K972" s="330"/>
      <c r="L972" s="330"/>
      <c r="M972" s="330"/>
      <c r="N972" s="330"/>
      <c r="O972" s="330"/>
      <c r="P972" s="330"/>
      <c r="Q972" s="330"/>
      <c r="R972" s="330"/>
      <c r="S972" s="330"/>
      <c r="T972" s="330"/>
      <c r="U972" s="330"/>
      <c r="V972" s="330"/>
      <c r="W972" s="330"/>
      <c r="X972" s="330"/>
      <c r="Y972" s="330"/>
      <c r="Z972" s="330"/>
    </row>
    <row r="973" spans="1:26" ht="15.75" customHeight="1" x14ac:dyDescent="0.3">
      <c r="A973" s="330"/>
      <c r="B973" s="330"/>
      <c r="C973" s="330"/>
      <c r="D973" s="330"/>
      <c r="E973" s="330"/>
      <c r="F973" s="330"/>
      <c r="G973" s="330"/>
      <c r="H973" s="330"/>
      <c r="I973" s="330"/>
      <c r="J973" s="330"/>
      <c r="K973" s="330"/>
      <c r="L973" s="330"/>
      <c r="M973" s="330"/>
      <c r="N973" s="330"/>
      <c r="O973" s="330"/>
      <c r="P973" s="330"/>
      <c r="Q973" s="330"/>
      <c r="R973" s="330"/>
      <c r="S973" s="330"/>
      <c r="T973" s="330"/>
      <c r="U973" s="330"/>
      <c r="V973" s="330"/>
      <c r="W973" s="330"/>
      <c r="X973" s="330"/>
      <c r="Y973" s="330"/>
      <c r="Z973" s="330"/>
    </row>
    <row r="974" spans="1:26" ht="15.75" customHeight="1" x14ac:dyDescent="0.3">
      <c r="A974" s="330"/>
      <c r="B974" s="330"/>
      <c r="C974" s="330"/>
      <c r="D974" s="330"/>
      <c r="E974" s="330"/>
      <c r="F974" s="330"/>
      <c r="G974" s="330"/>
      <c r="H974" s="330"/>
      <c r="I974" s="330"/>
      <c r="J974" s="330"/>
      <c r="K974" s="330"/>
      <c r="L974" s="330"/>
      <c r="M974" s="330"/>
      <c r="N974" s="330"/>
      <c r="O974" s="330"/>
      <c r="P974" s="330"/>
      <c r="Q974" s="330"/>
      <c r="R974" s="330"/>
      <c r="S974" s="330"/>
      <c r="T974" s="330"/>
      <c r="U974" s="330"/>
      <c r="V974" s="330"/>
      <c r="W974" s="330"/>
      <c r="X974" s="330"/>
      <c r="Y974" s="330"/>
      <c r="Z974" s="330"/>
    </row>
    <row r="975" spans="1:26" ht="15.75" customHeight="1" x14ac:dyDescent="0.3">
      <c r="A975" s="330"/>
      <c r="B975" s="330"/>
      <c r="C975" s="330"/>
      <c r="D975" s="330"/>
      <c r="E975" s="330"/>
      <c r="F975" s="330"/>
      <c r="G975" s="330"/>
      <c r="H975" s="330"/>
      <c r="I975" s="330"/>
      <c r="J975" s="330"/>
      <c r="K975" s="330"/>
      <c r="L975" s="330"/>
      <c r="M975" s="330"/>
      <c r="N975" s="330"/>
      <c r="O975" s="330"/>
      <c r="P975" s="330"/>
      <c r="Q975" s="330"/>
      <c r="R975" s="330"/>
      <c r="S975" s="330"/>
      <c r="T975" s="330"/>
      <c r="U975" s="330"/>
      <c r="V975" s="330"/>
      <c r="W975" s="330"/>
      <c r="X975" s="330"/>
      <c r="Y975" s="330"/>
      <c r="Z975" s="330"/>
    </row>
    <row r="976" spans="1:26" ht="15.75" customHeight="1" x14ac:dyDescent="0.3">
      <c r="A976" s="330"/>
      <c r="B976" s="330"/>
      <c r="C976" s="330"/>
      <c r="D976" s="330"/>
      <c r="E976" s="330"/>
      <c r="F976" s="330"/>
      <c r="G976" s="330"/>
      <c r="H976" s="330"/>
      <c r="I976" s="330"/>
      <c r="J976" s="330"/>
      <c r="K976" s="330"/>
      <c r="L976" s="330"/>
      <c r="M976" s="330"/>
      <c r="N976" s="330"/>
      <c r="O976" s="330"/>
      <c r="P976" s="330"/>
      <c r="Q976" s="330"/>
      <c r="R976" s="330"/>
      <c r="S976" s="330"/>
      <c r="T976" s="330"/>
      <c r="U976" s="330"/>
      <c r="V976" s="330"/>
      <c r="W976" s="330"/>
      <c r="X976" s="330"/>
      <c r="Y976" s="330"/>
      <c r="Z976" s="330"/>
    </row>
    <row r="977" spans="1:26" ht="15.75" customHeight="1" x14ac:dyDescent="0.3">
      <c r="A977" s="330"/>
      <c r="B977" s="330"/>
      <c r="C977" s="330"/>
      <c r="D977" s="330"/>
      <c r="E977" s="330"/>
      <c r="F977" s="330"/>
      <c r="G977" s="330"/>
      <c r="H977" s="330"/>
      <c r="I977" s="330"/>
      <c r="J977" s="330"/>
      <c r="K977" s="330"/>
      <c r="L977" s="330"/>
      <c r="M977" s="330"/>
      <c r="N977" s="330"/>
      <c r="O977" s="330"/>
      <c r="P977" s="330"/>
      <c r="Q977" s="330"/>
      <c r="R977" s="330"/>
      <c r="S977" s="330"/>
      <c r="T977" s="330"/>
      <c r="U977" s="330"/>
      <c r="V977" s="330"/>
      <c r="W977" s="330"/>
      <c r="X977" s="330"/>
      <c r="Y977" s="330"/>
      <c r="Z977" s="330"/>
    </row>
    <row r="978" spans="1:26" ht="15.75" customHeight="1" x14ac:dyDescent="0.3">
      <c r="A978" s="330"/>
      <c r="B978" s="330"/>
      <c r="C978" s="330"/>
      <c r="D978" s="330"/>
      <c r="E978" s="330"/>
      <c r="F978" s="330"/>
      <c r="G978" s="330"/>
      <c r="H978" s="330"/>
      <c r="I978" s="330"/>
      <c r="J978" s="330"/>
      <c r="K978" s="330"/>
      <c r="L978" s="330"/>
      <c r="M978" s="330"/>
      <c r="N978" s="330"/>
      <c r="O978" s="330"/>
      <c r="P978" s="330"/>
      <c r="Q978" s="330"/>
      <c r="R978" s="330"/>
      <c r="S978" s="330"/>
      <c r="T978" s="330"/>
      <c r="U978" s="330"/>
      <c r="V978" s="330"/>
      <c r="W978" s="330"/>
      <c r="X978" s="330"/>
      <c r="Y978" s="330"/>
      <c r="Z978" s="330"/>
    </row>
    <row r="979" spans="1:26" ht="15.75" customHeight="1" x14ac:dyDescent="0.3">
      <c r="A979" s="330"/>
      <c r="B979" s="330"/>
      <c r="C979" s="330"/>
      <c r="D979" s="330"/>
      <c r="E979" s="330"/>
      <c r="F979" s="330"/>
      <c r="G979" s="330"/>
      <c r="H979" s="330"/>
      <c r="I979" s="330"/>
      <c r="J979" s="330"/>
      <c r="K979" s="330"/>
      <c r="L979" s="330"/>
      <c r="M979" s="330"/>
      <c r="N979" s="330"/>
      <c r="O979" s="330"/>
      <c r="P979" s="330"/>
      <c r="Q979" s="330"/>
      <c r="R979" s="330"/>
      <c r="S979" s="330"/>
      <c r="T979" s="330"/>
      <c r="U979" s="330"/>
      <c r="V979" s="330"/>
      <c r="W979" s="330"/>
      <c r="X979" s="330"/>
      <c r="Y979" s="330"/>
      <c r="Z979" s="330"/>
    </row>
    <row r="980" spans="1:26" ht="15.75" customHeight="1" x14ac:dyDescent="0.3">
      <c r="A980" s="330"/>
      <c r="B980" s="330"/>
      <c r="C980" s="330"/>
      <c r="D980" s="330"/>
      <c r="E980" s="330"/>
      <c r="F980" s="330"/>
      <c r="G980" s="330"/>
      <c r="H980" s="330"/>
      <c r="I980" s="330"/>
      <c r="J980" s="330"/>
      <c r="K980" s="330"/>
      <c r="L980" s="330"/>
      <c r="M980" s="330"/>
      <c r="N980" s="330"/>
      <c r="O980" s="330"/>
      <c r="P980" s="330"/>
      <c r="Q980" s="330"/>
      <c r="R980" s="330"/>
      <c r="S980" s="330"/>
      <c r="T980" s="330"/>
      <c r="U980" s="330"/>
      <c r="V980" s="330"/>
      <c r="W980" s="330"/>
      <c r="X980" s="330"/>
      <c r="Y980" s="330"/>
      <c r="Z980" s="330"/>
    </row>
    <row r="981" spans="1:26" ht="15.75" customHeight="1" x14ac:dyDescent="0.3">
      <c r="A981" s="330"/>
      <c r="B981" s="330"/>
      <c r="C981" s="330"/>
      <c r="D981" s="330"/>
      <c r="E981" s="330"/>
      <c r="F981" s="330"/>
      <c r="G981" s="330"/>
      <c r="H981" s="330"/>
      <c r="I981" s="330"/>
      <c r="J981" s="330"/>
      <c r="K981" s="330"/>
      <c r="L981" s="330"/>
      <c r="M981" s="330"/>
      <c r="N981" s="330"/>
      <c r="O981" s="330"/>
      <c r="P981" s="330"/>
      <c r="Q981" s="330"/>
      <c r="R981" s="330"/>
      <c r="S981" s="330"/>
      <c r="T981" s="330"/>
      <c r="U981" s="330"/>
      <c r="V981" s="330"/>
      <c r="W981" s="330"/>
      <c r="X981" s="330"/>
      <c r="Y981" s="330"/>
      <c r="Z981" s="330"/>
    </row>
    <row r="982" spans="1:26" ht="15.75" customHeight="1" x14ac:dyDescent="0.3">
      <c r="A982" s="330"/>
      <c r="B982" s="330"/>
      <c r="C982" s="330"/>
      <c r="D982" s="330"/>
      <c r="E982" s="330"/>
      <c r="F982" s="330"/>
      <c r="G982" s="330"/>
      <c r="H982" s="330"/>
      <c r="I982" s="330"/>
      <c r="J982" s="330"/>
      <c r="K982" s="330"/>
      <c r="L982" s="330"/>
      <c r="M982" s="330"/>
      <c r="N982" s="330"/>
      <c r="O982" s="330"/>
      <c r="P982" s="330"/>
      <c r="Q982" s="330"/>
      <c r="R982" s="330"/>
      <c r="S982" s="330"/>
      <c r="T982" s="330"/>
      <c r="U982" s="330"/>
      <c r="V982" s="330"/>
      <c r="W982" s="330"/>
      <c r="X982" s="330"/>
      <c r="Y982" s="330"/>
      <c r="Z982" s="330"/>
    </row>
    <row r="983" spans="1:26" ht="15.75" customHeight="1" x14ac:dyDescent="0.3">
      <c r="A983" s="330"/>
      <c r="B983" s="330"/>
      <c r="C983" s="330"/>
      <c r="D983" s="330"/>
      <c r="E983" s="330"/>
      <c r="F983" s="330"/>
      <c r="G983" s="330"/>
      <c r="H983" s="330"/>
      <c r="I983" s="330"/>
      <c r="J983" s="330"/>
      <c r="K983" s="330"/>
      <c r="L983" s="330"/>
      <c r="M983" s="330"/>
      <c r="N983" s="330"/>
      <c r="O983" s="330"/>
      <c r="P983" s="330"/>
      <c r="Q983" s="330"/>
      <c r="R983" s="330"/>
      <c r="S983" s="330"/>
      <c r="T983" s="330"/>
      <c r="U983" s="330"/>
      <c r="V983" s="330"/>
      <c r="W983" s="330"/>
      <c r="X983" s="330"/>
      <c r="Y983" s="330"/>
      <c r="Z983" s="330"/>
    </row>
    <row r="984" spans="1:26" ht="15.75" customHeight="1" x14ac:dyDescent="0.3">
      <c r="A984" s="330"/>
      <c r="B984" s="330"/>
      <c r="C984" s="330"/>
      <c r="D984" s="330"/>
      <c r="E984" s="330"/>
      <c r="F984" s="330"/>
      <c r="G984" s="330"/>
      <c r="H984" s="330"/>
      <c r="I984" s="330"/>
      <c r="J984" s="330"/>
      <c r="K984" s="330"/>
      <c r="L984" s="330"/>
      <c r="M984" s="330"/>
      <c r="N984" s="330"/>
      <c r="O984" s="330"/>
      <c r="P984" s="330"/>
      <c r="Q984" s="330"/>
      <c r="R984" s="330"/>
      <c r="S984" s="330"/>
      <c r="T984" s="330"/>
      <c r="U984" s="330"/>
      <c r="V984" s="330"/>
      <c r="W984" s="330"/>
      <c r="X984" s="330"/>
      <c r="Y984" s="330"/>
      <c r="Z984" s="330"/>
    </row>
    <row r="985" spans="1:26" ht="15.75" customHeight="1" x14ac:dyDescent="0.3">
      <c r="A985" s="330"/>
      <c r="B985" s="330"/>
      <c r="C985" s="330"/>
      <c r="D985" s="330"/>
      <c r="E985" s="330"/>
      <c r="F985" s="330"/>
      <c r="G985" s="330"/>
      <c r="H985" s="330"/>
      <c r="I985" s="330"/>
      <c r="J985" s="330"/>
      <c r="K985" s="330"/>
      <c r="L985" s="330"/>
      <c r="M985" s="330"/>
      <c r="N985" s="330"/>
      <c r="O985" s="330"/>
      <c r="P985" s="330"/>
      <c r="Q985" s="330"/>
      <c r="R985" s="330"/>
      <c r="S985" s="330"/>
      <c r="T985" s="330"/>
      <c r="U985" s="330"/>
      <c r="V985" s="330"/>
      <c r="W985" s="330"/>
      <c r="X985" s="330"/>
      <c r="Y985" s="330"/>
      <c r="Z985" s="330"/>
    </row>
    <row r="986" spans="1:26" ht="15.75" customHeight="1" x14ac:dyDescent="0.3">
      <c r="A986" s="330"/>
      <c r="B986" s="330"/>
      <c r="C986" s="330"/>
      <c r="D986" s="330"/>
      <c r="E986" s="330"/>
      <c r="F986" s="330"/>
      <c r="G986" s="330"/>
      <c r="H986" s="330"/>
      <c r="I986" s="330"/>
      <c r="J986" s="330"/>
      <c r="K986" s="330"/>
      <c r="L986" s="330"/>
      <c r="M986" s="330"/>
      <c r="N986" s="330"/>
      <c r="O986" s="330"/>
      <c r="P986" s="330"/>
      <c r="Q986" s="330"/>
      <c r="R986" s="330"/>
      <c r="S986" s="330"/>
      <c r="T986" s="330"/>
      <c r="U986" s="330"/>
      <c r="V986" s="330"/>
      <c r="W986" s="330"/>
      <c r="X986" s="330"/>
      <c r="Y986" s="330"/>
      <c r="Z986" s="330"/>
    </row>
    <row r="987" spans="1:26" ht="15.75" customHeight="1" x14ac:dyDescent="0.3">
      <c r="A987" s="330"/>
      <c r="B987" s="330"/>
      <c r="C987" s="330"/>
      <c r="D987" s="330"/>
      <c r="E987" s="330"/>
      <c r="F987" s="330"/>
      <c r="G987" s="330"/>
      <c r="H987" s="330"/>
      <c r="I987" s="330"/>
      <c r="J987" s="330"/>
      <c r="K987" s="330"/>
      <c r="L987" s="330"/>
      <c r="M987" s="330"/>
      <c r="N987" s="330"/>
      <c r="O987" s="330"/>
      <c r="P987" s="330"/>
      <c r="Q987" s="330"/>
      <c r="R987" s="330"/>
      <c r="S987" s="330"/>
      <c r="T987" s="330"/>
      <c r="U987" s="330"/>
      <c r="V987" s="330"/>
      <c r="W987" s="330"/>
      <c r="X987" s="330"/>
      <c r="Y987" s="330"/>
      <c r="Z987" s="330"/>
    </row>
    <row r="988" spans="1:26" ht="15.75" customHeight="1" x14ac:dyDescent="0.3">
      <c r="A988" s="330"/>
      <c r="B988" s="330"/>
      <c r="C988" s="330"/>
      <c r="D988" s="330"/>
      <c r="E988" s="330"/>
      <c r="F988" s="330"/>
      <c r="G988" s="330"/>
      <c r="H988" s="330"/>
      <c r="I988" s="330"/>
      <c r="J988" s="330"/>
      <c r="K988" s="330"/>
      <c r="L988" s="330"/>
      <c r="M988" s="330"/>
      <c r="N988" s="330"/>
      <c r="O988" s="330"/>
      <c r="P988" s="330"/>
      <c r="Q988" s="330"/>
      <c r="R988" s="330"/>
      <c r="S988" s="330"/>
      <c r="T988" s="330"/>
      <c r="U988" s="330"/>
      <c r="V988" s="330"/>
      <c r="W988" s="330"/>
      <c r="X988" s="330"/>
      <c r="Y988" s="330"/>
      <c r="Z988" s="330"/>
    </row>
    <row r="989" spans="1:26" ht="15.75" customHeight="1" x14ac:dyDescent="0.3">
      <c r="A989" s="330"/>
      <c r="B989" s="330"/>
      <c r="C989" s="330"/>
      <c r="D989" s="330"/>
      <c r="E989" s="330"/>
      <c r="F989" s="330"/>
      <c r="G989" s="330"/>
      <c r="H989" s="330"/>
      <c r="I989" s="330"/>
      <c r="J989" s="330"/>
      <c r="K989" s="330"/>
      <c r="L989" s="330"/>
      <c r="M989" s="330"/>
      <c r="N989" s="330"/>
      <c r="O989" s="330"/>
      <c r="P989" s="330"/>
      <c r="Q989" s="330"/>
      <c r="R989" s="330"/>
      <c r="S989" s="330"/>
      <c r="T989" s="330"/>
      <c r="U989" s="330"/>
      <c r="V989" s="330"/>
      <c r="W989" s="330"/>
      <c r="X989" s="330"/>
      <c r="Y989" s="330"/>
      <c r="Z989" s="330"/>
    </row>
    <row r="990" spans="1:26" ht="15.75" customHeight="1" x14ac:dyDescent="0.3">
      <c r="A990" s="330"/>
      <c r="B990" s="330"/>
      <c r="C990" s="330"/>
      <c r="D990" s="330"/>
      <c r="E990" s="330"/>
      <c r="F990" s="330"/>
      <c r="G990" s="330"/>
      <c r="H990" s="330"/>
      <c r="I990" s="330"/>
      <c r="J990" s="330"/>
      <c r="K990" s="330"/>
      <c r="L990" s="330"/>
      <c r="M990" s="330"/>
      <c r="N990" s="330"/>
      <c r="O990" s="330"/>
      <c r="P990" s="330"/>
      <c r="Q990" s="330"/>
      <c r="R990" s="330"/>
      <c r="S990" s="330"/>
      <c r="T990" s="330"/>
      <c r="U990" s="330"/>
      <c r="V990" s="330"/>
      <c r="W990" s="330"/>
      <c r="X990" s="330"/>
      <c r="Y990" s="330"/>
      <c r="Z990" s="330"/>
    </row>
    <row r="991" spans="1:26" ht="15.75" customHeight="1" x14ac:dyDescent="0.3">
      <c r="A991" s="330"/>
      <c r="B991" s="330"/>
      <c r="C991" s="330"/>
      <c r="D991" s="330"/>
      <c r="E991" s="330"/>
      <c r="F991" s="330"/>
      <c r="G991" s="330"/>
      <c r="H991" s="330"/>
      <c r="I991" s="330"/>
      <c r="J991" s="330"/>
      <c r="K991" s="330"/>
      <c r="L991" s="330"/>
      <c r="M991" s="330"/>
      <c r="N991" s="330"/>
      <c r="O991" s="330"/>
      <c r="P991" s="330"/>
      <c r="Q991" s="330"/>
      <c r="R991" s="330"/>
      <c r="S991" s="330"/>
      <c r="T991" s="330"/>
      <c r="U991" s="330"/>
      <c r="V991" s="330"/>
      <c r="W991" s="330"/>
      <c r="X991" s="330"/>
      <c r="Y991" s="330"/>
      <c r="Z991" s="330"/>
    </row>
    <row r="992" spans="1:26" ht="15.75" customHeight="1" x14ac:dyDescent="0.3">
      <c r="A992" s="330"/>
      <c r="B992" s="330"/>
      <c r="C992" s="330"/>
      <c r="D992" s="330"/>
      <c r="E992" s="330"/>
      <c r="F992" s="330"/>
      <c r="G992" s="330"/>
      <c r="H992" s="330"/>
      <c r="I992" s="330"/>
      <c r="J992" s="330"/>
      <c r="K992" s="330"/>
      <c r="L992" s="330"/>
      <c r="M992" s="330"/>
      <c r="N992" s="330"/>
      <c r="O992" s="330"/>
      <c r="P992" s="330"/>
      <c r="Q992" s="330"/>
      <c r="R992" s="330"/>
      <c r="S992" s="330"/>
      <c r="T992" s="330"/>
      <c r="U992" s="330"/>
      <c r="V992" s="330"/>
      <c r="W992" s="330"/>
      <c r="X992" s="330"/>
      <c r="Y992" s="330"/>
      <c r="Z992" s="330"/>
    </row>
    <row r="993" spans="1:26" ht="15.75" customHeight="1" x14ac:dyDescent="0.3">
      <c r="A993" s="330"/>
      <c r="B993" s="330"/>
      <c r="C993" s="330"/>
      <c r="D993" s="330"/>
      <c r="E993" s="330"/>
      <c r="F993" s="330"/>
      <c r="G993" s="330"/>
      <c r="H993" s="330"/>
      <c r="I993" s="330"/>
      <c r="J993" s="330"/>
      <c r="K993" s="330"/>
      <c r="L993" s="330"/>
      <c r="M993" s="330"/>
      <c r="N993" s="330"/>
      <c r="O993" s="330"/>
      <c r="P993" s="330"/>
      <c r="Q993" s="330"/>
      <c r="R993" s="330"/>
      <c r="S993" s="330"/>
      <c r="T993" s="330"/>
      <c r="U993" s="330"/>
      <c r="V993" s="330"/>
      <c r="W993" s="330"/>
      <c r="X993" s="330"/>
      <c r="Y993" s="330"/>
      <c r="Z993" s="330"/>
    </row>
    <row r="994" spans="1:26" ht="15.75" customHeight="1" x14ac:dyDescent="0.3">
      <c r="A994" s="330"/>
      <c r="B994" s="330"/>
      <c r="C994" s="330"/>
      <c r="D994" s="330"/>
      <c r="E994" s="330"/>
      <c r="F994" s="330"/>
      <c r="G994" s="330"/>
      <c r="H994" s="330"/>
      <c r="I994" s="330"/>
      <c r="J994" s="330"/>
      <c r="K994" s="330"/>
      <c r="L994" s="330"/>
      <c r="M994" s="330"/>
      <c r="N994" s="330"/>
      <c r="O994" s="330"/>
      <c r="P994" s="330"/>
      <c r="Q994" s="330"/>
      <c r="R994" s="330"/>
      <c r="S994" s="330"/>
      <c r="T994" s="330"/>
      <c r="U994" s="330"/>
      <c r="V994" s="330"/>
      <c r="W994" s="330"/>
      <c r="X994" s="330"/>
      <c r="Y994" s="330"/>
      <c r="Z994" s="330"/>
    </row>
    <row r="995" spans="1:26" ht="15.75" customHeight="1" x14ac:dyDescent="0.3">
      <c r="A995" s="330"/>
      <c r="B995" s="330"/>
      <c r="C995" s="330"/>
      <c r="D995" s="330"/>
      <c r="E995" s="330"/>
      <c r="F995" s="330"/>
      <c r="G995" s="330"/>
      <c r="H995" s="330"/>
      <c r="I995" s="330"/>
      <c r="J995" s="330"/>
      <c r="K995" s="330"/>
      <c r="L995" s="330"/>
      <c r="M995" s="330"/>
      <c r="N995" s="330"/>
      <c r="O995" s="330"/>
      <c r="P995" s="330"/>
      <c r="Q995" s="330"/>
      <c r="R995" s="330"/>
      <c r="S995" s="330"/>
      <c r="T995" s="330"/>
      <c r="U995" s="330"/>
      <c r="V995" s="330"/>
      <c r="W995" s="330"/>
      <c r="X995" s="330"/>
      <c r="Y995" s="330"/>
      <c r="Z995" s="330"/>
    </row>
    <row r="996" spans="1:26" ht="15.75" customHeight="1" x14ac:dyDescent="0.3">
      <c r="A996" s="330"/>
      <c r="B996" s="330"/>
      <c r="C996" s="330"/>
      <c r="D996" s="330"/>
      <c r="E996" s="330"/>
      <c r="F996" s="330"/>
      <c r="G996" s="330"/>
      <c r="H996" s="330"/>
      <c r="I996" s="330"/>
      <c r="J996" s="330"/>
      <c r="K996" s="330"/>
      <c r="L996" s="330"/>
      <c r="M996" s="330"/>
      <c r="N996" s="330"/>
      <c r="O996" s="330"/>
      <c r="P996" s="330"/>
      <c r="Q996" s="330"/>
      <c r="R996" s="330"/>
      <c r="S996" s="330"/>
      <c r="T996" s="330"/>
      <c r="U996" s="330"/>
      <c r="V996" s="330"/>
      <c r="W996" s="330"/>
      <c r="X996" s="330"/>
      <c r="Y996" s="330"/>
      <c r="Z996" s="330"/>
    </row>
    <row r="997" spans="1:26" ht="15.75" customHeight="1" x14ac:dyDescent="0.3">
      <c r="A997" s="330"/>
      <c r="B997" s="330"/>
      <c r="C997" s="330"/>
      <c r="D997" s="330"/>
      <c r="E997" s="330"/>
      <c r="F997" s="330"/>
      <c r="G997" s="330"/>
      <c r="H997" s="330"/>
      <c r="I997" s="330"/>
      <c r="J997" s="330"/>
      <c r="K997" s="330"/>
      <c r="L997" s="330"/>
      <c r="M997" s="330"/>
      <c r="N997" s="330"/>
      <c r="O997" s="330"/>
      <c r="P997" s="330"/>
      <c r="Q997" s="330"/>
      <c r="R997" s="330"/>
      <c r="S997" s="330"/>
      <c r="T997" s="330"/>
      <c r="U997" s="330"/>
      <c r="V997" s="330"/>
      <c r="W997" s="330"/>
      <c r="X997" s="330"/>
      <c r="Y997" s="330"/>
      <c r="Z997" s="330"/>
    </row>
    <row r="998" spans="1:26" ht="15.75" customHeight="1" x14ac:dyDescent="0.3">
      <c r="A998" s="330"/>
      <c r="B998" s="330"/>
      <c r="C998" s="330"/>
      <c r="D998" s="330"/>
      <c r="E998" s="330"/>
      <c r="F998" s="330"/>
      <c r="G998" s="330"/>
      <c r="H998" s="330"/>
      <c r="I998" s="330"/>
      <c r="J998" s="330"/>
      <c r="K998" s="330"/>
      <c r="L998" s="330"/>
      <c r="M998" s="330"/>
      <c r="N998" s="330"/>
      <c r="O998" s="330"/>
      <c r="P998" s="330"/>
      <c r="Q998" s="330"/>
      <c r="R998" s="330"/>
      <c r="S998" s="330"/>
      <c r="T998" s="330"/>
      <c r="U998" s="330"/>
      <c r="V998" s="330"/>
      <c r="W998" s="330"/>
      <c r="X998" s="330"/>
      <c r="Y998" s="330"/>
      <c r="Z998" s="330"/>
    </row>
    <row r="999" spans="1:26" ht="15.75" customHeight="1" x14ac:dyDescent="0.3">
      <c r="A999" s="330"/>
      <c r="B999" s="330"/>
      <c r="C999" s="330"/>
      <c r="D999" s="330"/>
      <c r="E999" s="330"/>
      <c r="F999" s="330"/>
      <c r="G999" s="330"/>
      <c r="H999" s="330"/>
      <c r="I999" s="330"/>
      <c r="J999" s="330"/>
      <c r="K999" s="330"/>
      <c r="L999" s="330"/>
      <c r="M999" s="330"/>
      <c r="N999" s="330"/>
      <c r="O999" s="330"/>
      <c r="P999" s="330"/>
      <c r="Q999" s="330"/>
      <c r="R999" s="330"/>
      <c r="S999" s="330"/>
      <c r="T999" s="330"/>
      <c r="U999" s="330"/>
      <c r="V999" s="330"/>
      <c r="W999" s="330"/>
      <c r="X999" s="330"/>
      <c r="Y999" s="330"/>
      <c r="Z999" s="330"/>
    </row>
    <row r="1000" spans="1:26" ht="15.75" customHeight="1" x14ac:dyDescent="0.3">
      <c r="A1000" s="330"/>
      <c r="B1000" s="330"/>
      <c r="C1000" s="330"/>
      <c r="D1000" s="330"/>
      <c r="E1000" s="330"/>
      <c r="F1000" s="330"/>
      <c r="G1000" s="330"/>
      <c r="H1000" s="330"/>
      <c r="I1000" s="330"/>
      <c r="J1000" s="330"/>
      <c r="K1000" s="330"/>
      <c r="L1000" s="330"/>
      <c r="M1000" s="330"/>
      <c r="N1000" s="330"/>
      <c r="O1000" s="330"/>
      <c r="P1000" s="330"/>
      <c r="Q1000" s="330"/>
      <c r="R1000" s="330"/>
      <c r="S1000" s="330"/>
      <c r="T1000" s="330"/>
      <c r="U1000" s="330"/>
      <c r="V1000" s="330"/>
      <c r="W1000" s="330"/>
      <c r="X1000" s="330"/>
      <c r="Y1000" s="330"/>
      <c r="Z1000" s="330"/>
    </row>
  </sheetData>
  <mergeCells count="7">
    <mergeCell ref="A80:O80"/>
    <mergeCell ref="A2:P2"/>
    <mergeCell ref="A4:A5"/>
    <mergeCell ref="B4:B5"/>
    <mergeCell ref="C4:H4"/>
    <mergeCell ref="I4:I5"/>
    <mergeCell ref="J4:O4"/>
  </mergeCells>
  <pageMargins left="4.3749999999999997E-2" right="0.196527777777778" top="0.15763888888888899" bottom="0.47986111111111102" header="0.51180555555555496" footer="0.51180555555555496"/>
  <pageSetup paperSize="9" firstPageNumber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Z1048576"/>
  <sheetViews>
    <sheetView showGridLines="0" zoomScaleNormal="100" workbookViewId="0">
      <selection activeCell="A11" sqref="A11"/>
    </sheetView>
  </sheetViews>
  <sheetFormatPr baseColWidth="10" defaultColWidth="14.44140625" defaultRowHeight="13.8" x14ac:dyDescent="0.25"/>
  <cols>
    <col min="1" max="1" width="39" style="329" customWidth="1"/>
    <col min="2" max="2" width="12.5546875" style="329" customWidth="1"/>
    <col min="3" max="3" width="10.5546875" style="329" customWidth="1"/>
    <col min="4" max="4" width="10.88671875" style="329" customWidth="1"/>
    <col min="5" max="5" width="11.33203125" style="329" customWidth="1"/>
    <col min="6" max="6" width="10.109375" style="329" customWidth="1"/>
    <col min="7" max="7" width="10.6640625" style="329" customWidth="1"/>
    <col min="8" max="8" width="8.6640625" style="329" customWidth="1"/>
    <col min="9" max="9" width="14" style="329" customWidth="1"/>
    <col min="10" max="15" width="11.5546875" style="329" customWidth="1"/>
    <col min="16" max="16" width="28.109375" style="329" customWidth="1"/>
    <col min="17" max="26" width="11.5546875" style="329" customWidth="1"/>
    <col min="27" max="16384" width="14.44140625" style="329"/>
  </cols>
  <sheetData>
    <row r="1" spans="1:26" ht="24.75" customHeight="1" x14ac:dyDescent="0.3">
      <c r="A1" s="433" t="s">
        <v>238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433"/>
      <c r="O1" s="433"/>
      <c r="P1" s="433"/>
      <c r="Q1" s="330"/>
      <c r="R1" s="330"/>
      <c r="S1" s="330"/>
      <c r="T1" s="330"/>
      <c r="U1" s="330"/>
      <c r="V1" s="330"/>
      <c r="W1" s="330"/>
      <c r="X1" s="330"/>
      <c r="Y1" s="330"/>
      <c r="Z1" s="330"/>
    </row>
    <row r="2" spans="1:26" ht="15" x14ac:dyDescent="0.25">
      <c r="A2" s="331"/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0"/>
      <c r="R2" s="330"/>
      <c r="S2" s="330"/>
      <c r="T2" s="330"/>
      <c r="U2" s="330"/>
      <c r="V2" s="330"/>
      <c r="W2" s="330"/>
      <c r="X2" s="330"/>
      <c r="Y2" s="330"/>
      <c r="Z2" s="330"/>
    </row>
    <row r="3" spans="1:26" ht="14.25" customHeight="1" x14ac:dyDescent="0.3">
      <c r="A3" s="434" t="s">
        <v>0</v>
      </c>
      <c r="B3" s="434" t="s">
        <v>135</v>
      </c>
      <c r="C3" s="435" t="s">
        <v>141</v>
      </c>
      <c r="D3" s="435"/>
      <c r="E3" s="435"/>
      <c r="F3" s="435"/>
      <c r="G3" s="435"/>
      <c r="H3" s="435"/>
      <c r="I3" s="434" t="s">
        <v>136</v>
      </c>
      <c r="J3" s="435" t="s">
        <v>142</v>
      </c>
      <c r="K3" s="435"/>
      <c r="L3" s="435"/>
      <c r="M3" s="435"/>
      <c r="N3" s="435"/>
      <c r="O3" s="435"/>
      <c r="P3" s="330"/>
      <c r="Q3" s="330"/>
      <c r="R3" s="330"/>
      <c r="S3" s="330"/>
      <c r="T3" s="330"/>
      <c r="U3" s="330"/>
      <c r="V3" s="330"/>
      <c r="W3" s="330"/>
      <c r="X3" s="330"/>
      <c r="Y3" s="330"/>
      <c r="Z3" s="330"/>
    </row>
    <row r="4" spans="1:26" ht="48" customHeight="1" x14ac:dyDescent="0.3">
      <c r="A4" s="434"/>
      <c r="B4" s="434"/>
      <c r="C4" s="333" t="s">
        <v>129</v>
      </c>
      <c r="D4" s="333" t="s">
        <v>130</v>
      </c>
      <c r="E4" s="333" t="s">
        <v>131</v>
      </c>
      <c r="F4" s="333" t="s">
        <v>132</v>
      </c>
      <c r="G4" s="333" t="s">
        <v>133</v>
      </c>
      <c r="H4" s="333" t="s">
        <v>134</v>
      </c>
      <c r="I4" s="434"/>
      <c r="J4" s="333" t="s">
        <v>129</v>
      </c>
      <c r="K4" s="333" t="s">
        <v>130</v>
      </c>
      <c r="L4" s="333" t="s">
        <v>131</v>
      </c>
      <c r="M4" s="333" t="s">
        <v>132</v>
      </c>
      <c r="N4" s="333" t="s">
        <v>133</v>
      </c>
      <c r="O4" s="333" t="s">
        <v>134</v>
      </c>
      <c r="P4" s="330"/>
      <c r="Q4" s="330"/>
      <c r="R4" s="330"/>
      <c r="S4" s="330"/>
      <c r="T4" s="330"/>
      <c r="U4" s="330"/>
      <c r="V4" s="330"/>
      <c r="W4" s="330"/>
      <c r="X4" s="330"/>
      <c r="Y4" s="330"/>
      <c r="Z4" s="330"/>
    </row>
    <row r="5" spans="1:26" ht="4.5" customHeight="1" x14ac:dyDescent="0.25">
      <c r="A5" s="334"/>
      <c r="B5" s="335"/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5"/>
      <c r="N5" s="335"/>
      <c r="O5" s="335"/>
      <c r="P5" s="330"/>
      <c r="Q5" s="330"/>
      <c r="R5" s="330"/>
      <c r="S5" s="330"/>
      <c r="T5" s="330"/>
      <c r="U5" s="330"/>
      <c r="V5" s="330"/>
      <c r="W5" s="330"/>
      <c r="X5" s="330"/>
      <c r="Y5" s="330"/>
      <c r="Z5" s="330"/>
    </row>
    <row r="6" spans="1:26" ht="15" x14ac:dyDescent="0.25">
      <c r="A6" s="336" t="s">
        <v>1</v>
      </c>
      <c r="B6" s="361">
        <v>24.505735904320201</v>
      </c>
      <c r="C6" s="361">
        <v>14.9927219796215</v>
      </c>
      <c r="D6" s="361">
        <v>19.277108433734899</v>
      </c>
      <c r="E6" s="361">
        <v>48.829431438127102</v>
      </c>
      <c r="F6" s="361">
        <v>18.522860492379799</v>
      </c>
      <c r="G6" s="361">
        <v>23.224773091297401</v>
      </c>
      <c r="H6" s="337">
        <v>0</v>
      </c>
      <c r="I6" s="337">
        <v>7.1791259239152696</v>
      </c>
      <c r="J6" s="337">
        <v>2.5546128875437102</v>
      </c>
      <c r="K6" s="337">
        <v>6.8267581475128596</v>
      </c>
      <c r="L6" s="337">
        <v>10.3116112278966</v>
      </c>
      <c r="M6" s="337">
        <v>5.0202032570099204</v>
      </c>
      <c r="N6" s="337">
        <v>8.0070742591564397</v>
      </c>
      <c r="O6" s="337" t="s">
        <v>61</v>
      </c>
      <c r="P6" s="330"/>
      <c r="Q6" s="330"/>
      <c r="R6" s="330"/>
      <c r="S6" s="330"/>
      <c r="T6" s="330"/>
      <c r="U6" s="330"/>
      <c r="V6" s="330"/>
      <c r="W6" s="330"/>
      <c r="X6" s="330"/>
      <c r="Y6" s="330"/>
      <c r="Z6" s="330"/>
    </row>
    <row r="7" spans="1:26" ht="3" customHeight="1" x14ac:dyDescent="0.25">
      <c r="A7" s="338"/>
      <c r="B7" s="387"/>
      <c r="C7" s="351"/>
      <c r="D7" s="387"/>
      <c r="E7" s="351"/>
      <c r="F7" s="387"/>
      <c r="G7" s="351"/>
      <c r="H7" s="351"/>
      <c r="I7" s="388"/>
      <c r="J7" s="356"/>
      <c r="K7" s="388"/>
      <c r="L7" s="356"/>
      <c r="M7" s="356"/>
      <c r="N7" s="356"/>
      <c r="O7" s="387"/>
      <c r="P7" s="330"/>
      <c r="Q7" s="330"/>
      <c r="R7" s="330"/>
      <c r="S7" s="330"/>
      <c r="T7" s="330"/>
      <c r="U7" s="330"/>
      <c r="V7" s="330"/>
      <c r="W7" s="330"/>
      <c r="X7" s="330"/>
      <c r="Y7" s="330"/>
      <c r="Z7" s="330"/>
    </row>
    <row r="8" spans="1:26" ht="15" x14ac:dyDescent="0.25">
      <c r="A8" s="341" t="s">
        <v>72</v>
      </c>
      <c r="B8" s="361">
        <v>22.3581467985424</v>
      </c>
      <c r="C8" s="361">
        <v>11.912225705329201</v>
      </c>
      <c r="D8" s="337" t="s">
        <v>231</v>
      </c>
      <c r="E8" s="361">
        <v>44.4444444444444</v>
      </c>
      <c r="F8" s="361">
        <v>17.512077294686001</v>
      </c>
      <c r="G8" s="361">
        <v>22.891566265060199</v>
      </c>
      <c r="H8" s="337">
        <v>0</v>
      </c>
      <c r="I8" s="337">
        <v>6.9395483939166898</v>
      </c>
      <c r="J8" s="337">
        <v>2.2823924823376101</v>
      </c>
      <c r="K8" s="337">
        <v>5.9556786703601103</v>
      </c>
      <c r="L8" s="337">
        <v>10.441326077478299</v>
      </c>
      <c r="M8" s="337">
        <v>4.3038401551237202</v>
      </c>
      <c r="N8" s="337">
        <v>7.9574847937555804</v>
      </c>
      <c r="O8" s="337" t="s">
        <v>61</v>
      </c>
      <c r="P8" s="330"/>
      <c r="Q8" s="383"/>
      <c r="R8" s="330"/>
      <c r="S8" s="330"/>
      <c r="T8" s="330"/>
      <c r="U8" s="330"/>
      <c r="V8" s="330"/>
      <c r="W8" s="330"/>
      <c r="X8" s="330"/>
      <c r="Y8" s="330"/>
      <c r="Z8" s="330"/>
    </row>
    <row r="9" spans="1:26" ht="15" x14ac:dyDescent="0.25">
      <c r="A9" s="347" t="s">
        <v>73</v>
      </c>
      <c r="B9" s="352">
        <v>12.5</v>
      </c>
      <c r="C9" s="348">
        <v>13.0434782608696</v>
      </c>
      <c r="D9" s="348" t="s">
        <v>231</v>
      </c>
      <c r="E9" s="348">
        <v>20</v>
      </c>
      <c r="F9" s="348">
        <v>12.1951219512195</v>
      </c>
      <c r="G9" s="348">
        <v>8.9552238805970106</v>
      </c>
      <c r="H9" s="348" t="s">
        <v>231</v>
      </c>
      <c r="I9" s="389">
        <v>2.3332066147120298</v>
      </c>
      <c r="J9" s="348">
        <v>1.5350056158742</v>
      </c>
      <c r="K9" s="348">
        <v>0</v>
      </c>
      <c r="L9" s="348">
        <v>2.9921493112131499</v>
      </c>
      <c r="M9" s="348">
        <v>3.2827324478178399</v>
      </c>
      <c r="N9" s="348">
        <v>1.1908542394410899</v>
      </c>
      <c r="O9" s="348" t="s">
        <v>61</v>
      </c>
      <c r="P9" s="330"/>
      <c r="Q9" s="383"/>
      <c r="R9" s="330"/>
      <c r="S9" s="330"/>
      <c r="T9" s="330"/>
      <c r="U9" s="330"/>
      <c r="V9" s="330"/>
      <c r="W9" s="330"/>
      <c r="X9" s="330"/>
      <c r="Y9" s="330"/>
      <c r="Z9" s="330"/>
    </row>
    <row r="10" spans="1:26" ht="15" x14ac:dyDescent="0.25">
      <c r="A10" s="347" t="s">
        <v>74</v>
      </c>
      <c r="B10" s="352">
        <v>10</v>
      </c>
      <c r="C10" s="348">
        <v>0</v>
      </c>
      <c r="D10" s="348" t="s">
        <v>231</v>
      </c>
      <c r="E10" s="348">
        <v>14.285714285714301</v>
      </c>
      <c r="F10" s="348">
        <v>23.529411764705898</v>
      </c>
      <c r="G10" s="348">
        <v>3.5714285714285698</v>
      </c>
      <c r="H10" s="348" t="s">
        <v>231</v>
      </c>
      <c r="I10" s="389">
        <v>3.45291479820628</v>
      </c>
      <c r="J10" s="348">
        <v>0</v>
      </c>
      <c r="K10" s="348" t="s">
        <v>231</v>
      </c>
      <c r="L10" s="348">
        <v>0</v>
      </c>
      <c r="M10" s="348">
        <v>7.2674418604651203</v>
      </c>
      <c r="N10" s="348">
        <v>3.02803738317757</v>
      </c>
      <c r="O10" s="348" t="s">
        <v>61</v>
      </c>
      <c r="P10" s="330"/>
      <c r="Q10" s="330"/>
      <c r="R10" s="330"/>
      <c r="S10" s="330"/>
      <c r="T10" s="330"/>
      <c r="U10" s="330"/>
      <c r="V10" s="330"/>
      <c r="W10" s="330"/>
      <c r="X10" s="330"/>
      <c r="Y10" s="330"/>
      <c r="Z10" s="330"/>
    </row>
    <row r="11" spans="1:26" ht="15" x14ac:dyDescent="0.25">
      <c r="A11" s="347" t="s">
        <v>75</v>
      </c>
      <c r="B11" s="352">
        <v>13.7931034482759</v>
      </c>
      <c r="C11" s="348">
        <v>0</v>
      </c>
      <c r="D11" s="348" t="s">
        <v>231</v>
      </c>
      <c r="E11" s="348">
        <v>0</v>
      </c>
      <c r="F11" s="348">
        <v>33.3333333333333</v>
      </c>
      <c r="G11" s="348">
        <v>0</v>
      </c>
      <c r="H11" s="348" t="s">
        <v>231</v>
      </c>
      <c r="I11" s="389">
        <v>1.1401140114011401</v>
      </c>
      <c r="J11" s="348">
        <v>0</v>
      </c>
      <c r="K11" s="348" t="s">
        <v>231</v>
      </c>
      <c r="L11" s="348">
        <v>0</v>
      </c>
      <c r="M11" s="348">
        <v>3.2928942807625599</v>
      </c>
      <c r="N11" s="348">
        <v>0</v>
      </c>
      <c r="O11" s="348" t="s">
        <v>61</v>
      </c>
      <c r="P11" s="330"/>
      <c r="Q11" s="330"/>
      <c r="R11" s="330"/>
      <c r="S11" s="330"/>
      <c r="T11" s="330"/>
      <c r="U11" s="330"/>
      <c r="V11" s="330"/>
      <c r="W11" s="330"/>
      <c r="X11" s="330"/>
      <c r="Y11" s="330"/>
      <c r="Z11" s="330"/>
    </row>
    <row r="12" spans="1:26" ht="15" x14ac:dyDescent="0.25">
      <c r="A12" s="347" t="s">
        <v>77</v>
      </c>
      <c r="B12" s="352">
        <v>15.384615384615399</v>
      </c>
      <c r="C12" s="348">
        <v>16.6666666666667</v>
      </c>
      <c r="D12" s="348" t="s">
        <v>231</v>
      </c>
      <c r="E12" s="348">
        <v>33.3333333333333</v>
      </c>
      <c r="F12" s="348">
        <v>33.3333333333333</v>
      </c>
      <c r="G12" s="348">
        <v>11.9047619047619</v>
      </c>
      <c r="H12" s="348" t="s">
        <v>231</v>
      </c>
      <c r="I12" s="389">
        <v>2.7513227513227498</v>
      </c>
      <c r="J12" s="348">
        <v>2.53712871287129</v>
      </c>
      <c r="K12" s="348">
        <v>0</v>
      </c>
      <c r="L12" s="348">
        <v>15.1351351351351</v>
      </c>
      <c r="M12" s="348">
        <v>3.4006376195536698</v>
      </c>
      <c r="N12" s="348">
        <v>1.06685633001422</v>
      </c>
      <c r="O12" s="348" t="s">
        <v>61</v>
      </c>
      <c r="P12" s="330"/>
      <c r="Q12" s="330"/>
      <c r="R12" s="330"/>
      <c r="S12" s="330"/>
      <c r="T12" s="330"/>
      <c r="U12" s="330"/>
      <c r="V12" s="330"/>
      <c r="W12" s="330"/>
      <c r="X12" s="330"/>
      <c r="Y12" s="330"/>
      <c r="Z12" s="330"/>
    </row>
    <row r="13" spans="1:26" ht="15" x14ac:dyDescent="0.25">
      <c r="A13" s="347" t="s">
        <v>76</v>
      </c>
      <c r="B13" s="352">
        <v>7.8125</v>
      </c>
      <c r="C13" s="348">
        <v>1.6666666666666701</v>
      </c>
      <c r="D13" s="348" t="s">
        <v>231</v>
      </c>
      <c r="E13" s="348">
        <v>0</v>
      </c>
      <c r="F13" s="348">
        <v>0</v>
      </c>
      <c r="G13" s="348">
        <v>12.5</v>
      </c>
      <c r="H13" s="348" t="s">
        <v>231</v>
      </c>
      <c r="I13" s="389">
        <v>1.6433386577144899</v>
      </c>
      <c r="J13" s="348">
        <v>0.47367708756259302</v>
      </c>
      <c r="K13" s="348">
        <v>0</v>
      </c>
      <c r="L13" s="348" t="s">
        <v>231</v>
      </c>
      <c r="M13" s="348">
        <v>0</v>
      </c>
      <c r="N13" s="348">
        <v>2.0881247033913799</v>
      </c>
      <c r="O13" s="348" t="s">
        <v>61</v>
      </c>
      <c r="P13" s="330"/>
      <c r="Q13" s="330"/>
      <c r="R13" s="330"/>
      <c r="S13" s="330"/>
      <c r="T13" s="330"/>
      <c r="U13" s="330"/>
      <c r="V13" s="330"/>
      <c r="W13" s="330"/>
      <c r="X13" s="330"/>
      <c r="Y13" s="330"/>
      <c r="Z13" s="330"/>
    </row>
    <row r="14" spans="1:26" ht="14.4" x14ac:dyDescent="0.3">
      <c r="A14" s="347" t="s">
        <v>78</v>
      </c>
      <c r="B14" s="352">
        <v>0</v>
      </c>
      <c r="C14" s="348">
        <v>0</v>
      </c>
      <c r="D14" s="348" t="s">
        <v>231</v>
      </c>
      <c r="E14" s="348" t="s">
        <v>231</v>
      </c>
      <c r="F14" s="348">
        <v>0</v>
      </c>
      <c r="G14" s="348">
        <v>0</v>
      </c>
      <c r="H14" s="348" t="s">
        <v>231</v>
      </c>
      <c r="I14" s="348">
        <v>0</v>
      </c>
      <c r="J14" s="348">
        <v>0</v>
      </c>
      <c r="K14" s="348" t="s">
        <v>231</v>
      </c>
      <c r="L14" s="348" t="s">
        <v>231</v>
      </c>
      <c r="M14" s="348">
        <v>0</v>
      </c>
      <c r="N14" s="348">
        <v>0</v>
      </c>
      <c r="O14" s="348" t="s">
        <v>61</v>
      </c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</row>
    <row r="15" spans="1:26" ht="15" x14ac:dyDescent="0.25">
      <c r="A15" s="347" t="s">
        <v>79</v>
      </c>
      <c r="B15" s="352">
        <v>73.684210526315795</v>
      </c>
      <c r="C15" s="348">
        <v>60</v>
      </c>
      <c r="D15" s="348" t="s">
        <v>231</v>
      </c>
      <c r="E15" s="348">
        <v>81.818181818181799</v>
      </c>
      <c r="F15" s="348">
        <v>20</v>
      </c>
      <c r="G15" s="348">
        <v>77.272727272727295</v>
      </c>
      <c r="H15" s="348" t="s">
        <v>231</v>
      </c>
      <c r="I15" s="389">
        <v>40.679742476418603</v>
      </c>
      <c r="J15" s="348">
        <v>8.9527027027027</v>
      </c>
      <c r="K15" s="348" t="s">
        <v>231</v>
      </c>
      <c r="L15" s="348">
        <v>31.746031746031701</v>
      </c>
      <c r="M15" s="348">
        <v>4.7489823609226596</v>
      </c>
      <c r="N15" s="348">
        <v>53.178258866881599</v>
      </c>
      <c r="O15" s="348" t="s">
        <v>61</v>
      </c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</row>
    <row r="16" spans="1:26" ht="15" x14ac:dyDescent="0.25">
      <c r="A16" s="347" t="s">
        <v>80</v>
      </c>
      <c r="B16" s="352">
        <v>21.6494845360825</v>
      </c>
      <c r="C16" s="348">
        <v>0</v>
      </c>
      <c r="D16" s="348" t="s">
        <v>231</v>
      </c>
      <c r="E16" s="348">
        <v>0</v>
      </c>
      <c r="F16" s="348">
        <v>33.3333333333333</v>
      </c>
      <c r="G16" s="348">
        <v>28.3333333333333</v>
      </c>
      <c r="H16" s="348" t="s">
        <v>231</v>
      </c>
      <c r="I16" s="389">
        <v>4.0115623237450597</v>
      </c>
      <c r="J16" s="348">
        <v>0</v>
      </c>
      <c r="K16" s="348">
        <v>0</v>
      </c>
      <c r="L16" s="348">
        <v>0</v>
      </c>
      <c r="M16" s="348">
        <v>5.01457725947522</v>
      </c>
      <c r="N16" s="348">
        <v>5.7024793388429798</v>
      </c>
      <c r="O16" s="348" t="s">
        <v>61</v>
      </c>
      <c r="P16" s="330"/>
      <c r="Q16" s="330"/>
      <c r="R16" s="330"/>
      <c r="S16" s="330"/>
      <c r="T16" s="330"/>
      <c r="U16" s="330"/>
      <c r="V16" s="330"/>
      <c r="W16" s="330"/>
      <c r="X16" s="330"/>
      <c r="Y16" s="330"/>
      <c r="Z16" s="330"/>
    </row>
    <row r="17" spans="1:26" ht="14.4" x14ac:dyDescent="0.3">
      <c r="A17" s="347" t="s">
        <v>81</v>
      </c>
      <c r="B17" s="352">
        <v>11.538461538461499</v>
      </c>
      <c r="C17" s="348">
        <v>9.0909090909090899</v>
      </c>
      <c r="D17" s="348" t="s">
        <v>231</v>
      </c>
      <c r="E17" s="348" t="s">
        <v>231</v>
      </c>
      <c r="F17" s="348">
        <v>0</v>
      </c>
      <c r="G17" s="348">
        <v>13.559322033898299</v>
      </c>
      <c r="H17" s="348" t="s">
        <v>231</v>
      </c>
      <c r="I17" s="389">
        <v>2.62438490978677</v>
      </c>
      <c r="J17" s="348">
        <v>0.42507970244420801</v>
      </c>
      <c r="K17" s="348">
        <v>0</v>
      </c>
      <c r="L17" s="348" t="s">
        <v>231</v>
      </c>
      <c r="M17" s="348">
        <v>0</v>
      </c>
      <c r="N17" s="348">
        <v>3.6229659195578798</v>
      </c>
      <c r="O17" s="348" t="s">
        <v>61</v>
      </c>
      <c r="P17" s="330"/>
      <c r="Q17" s="330"/>
      <c r="R17" s="330"/>
      <c r="S17" s="330"/>
      <c r="T17" s="330"/>
      <c r="U17" s="330"/>
      <c r="V17" s="330"/>
      <c r="W17" s="330"/>
      <c r="X17" s="330"/>
      <c r="Y17" s="330"/>
      <c r="Z17" s="330"/>
    </row>
    <row r="18" spans="1:26" ht="15" x14ac:dyDescent="0.25">
      <c r="A18" s="347" t="s">
        <v>82</v>
      </c>
      <c r="B18" s="352">
        <v>21.176470588235301</v>
      </c>
      <c r="C18" s="348">
        <v>5.8823529411764701</v>
      </c>
      <c r="D18" s="348" t="s">
        <v>231</v>
      </c>
      <c r="E18" s="348" t="s">
        <v>231</v>
      </c>
      <c r="F18" s="348">
        <v>34.615384615384599</v>
      </c>
      <c r="G18" s="348">
        <v>22.2222222222222</v>
      </c>
      <c r="H18" s="348" t="s">
        <v>231</v>
      </c>
      <c r="I18" s="389">
        <v>3.5093815149409302</v>
      </c>
      <c r="J18" s="348">
        <v>0</v>
      </c>
      <c r="K18" s="348">
        <v>0</v>
      </c>
      <c r="L18" s="348" t="s">
        <v>231</v>
      </c>
      <c r="M18" s="348">
        <v>4.8511576626240398</v>
      </c>
      <c r="N18" s="348">
        <v>5.9436913451512003</v>
      </c>
      <c r="O18" s="348" t="s">
        <v>61</v>
      </c>
      <c r="P18" s="330"/>
      <c r="Q18" s="330"/>
      <c r="R18" s="330"/>
      <c r="S18" s="330"/>
      <c r="T18" s="330"/>
      <c r="U18" s="330"/>
      <c r="V18" s="330"/>
      <c r="W18" s="330"/>
      <c r="X18" s="330"/>
      <c r="Y18" s="330"/>
      <c r="Z18" s="330"/>
    </row>
    <row r="19" spans="1:26" ht="15" x14ac:dyDescent="0.25">
      <c r="A19" s="347" t="s">
        <v>90</v>
      </c>
      <c r="B19" s="352">
        <v>59.090909090909101</v>
      </c>
      <c r="C19" s="348">
        <v>0</v>
      </c>
      <c r="D19" s="348" t="s">
        <v>231</v>
      </c>
      <c r="E19" s="348" t="s">
        <v>231</v>
      </c>
      <c r="F19" s="348" t="s">
        <v>231</v>
      </c>
      <c r="G19" s="348">
        <v>65</v>
      </c>
      <c r="H19" s="348" t="s">
        <v>231</v>
      </c>
      <c r="I19" s="389">
        <v>62.343096234309598</v>
      </c>
      <c r="J19" s="348">
        <v>0</v>
      </c>
      <c r="K19" s="348" t="s">
        <v>231</v>
      </c>
      <c r="L19" s="348" t="s">
        <v>231</v>
      </c>
      <c r="M19" s="348" t="s">
        <v>231</v>
      </c>
      <c r="N19" s="348">
        <v>65.458539264140597</v>
      </c>
      <c r="O19" s="348" t="s">
        <v>61</v>
      </c>
      <c r="P19" s="330"/>
      <c r="Q19" s="330"/>
      <c r="R19" s="330"/>
      <c r="S19" s="330"/>
      <c r="T19" s="330"/>
      <c r="U19" s="330"/>
      <c r="V19" s="330"/>
      <c r="W19" s="330"/>
      <c r="X19" s="330"/>
      <c r="Y19" s="330"/>
      <c r="Z19" s="330"/>
    </row>
    <row r="20" spans="1:26" ht="15.75" customHeight="1" x14ac:dyDescent="0.3">
      <c r="A20" s="347" t="s">
        <v>83</v>
      </c>
      <c r="B20" s="352">
        <v>35.080645161290299</v>
      </c>
      <c r="C20" s="348">
        <v>17.241379310344801</v>
      </c>
      <c r="D20" s="348" t="s">
        <v>231</v>
      </c>
      <c r="E20" s="348">
        <v>89.743589743589695</v>
      </c>
      <c r="F20" s="348">
        <v>12.1621621621622</v>
      </c>
      <c r="G20" s="348">
        <v>37</v>
      </c>
      <c r="H20" s="348">
        <v>0</v>
      </c>
      <c r="I20" s="389">
        <v>13.440598872253499</v>
      </c>
      <c r="J20" s="348">
        <v>3.4622467771638998</v>
      </c>
      <c r="K20" s="348">
        <v>25.619834710743799</v>
      </c>
      <c r="L20" s="348">
        <v>75.094339622641499</v>
      </c>
      <c r="M20" s="348">
        <v>2.8124291222499398</v>
      </c>
      <c r="N20" s="348">
        <v>11.264485344239899</v>
      </c>
      <c r="O20" s="348" t="s">
        <v>61</v>
      </c>
      <c r="P20" s="330"/>
      <c r="Q20" s="330"/>
      <c r="R20" s="330"/>
      <c r="S20" s="330"/>
      <c r="T20" s="330"/>
      <c r="U20" s="330"/>
      <c r="V20" s="330"/>
      <c r="W20" s="330"/>
      <c r="X20" s="330"/>
      <c r="Y20" s="330"/>
      <c r="Z20" s="330"/>
    </row>
    <row r="21" spans="1:26" ht="15.75" customHeight="1" x14ac:dyDescent="0.3">
      <c r="A21" s="347" t="s">
        <v>85</v>
      </c>
      <c r="B21" s="352">
        <v>26.829268292682901</v>
      </c>
      <c r="C21" s="348">
        <v>8.3333333333333304</v>
      </c>
      <c r="D21" s="348" t="s">
        <v>231</v>
      </c>
      <c r="E21" s="348">
        <v>22.2222222222222</v>
      </c>
      <c r="F21" s="348">
        <v>31.578947368421101</v>
      </c>
      <c r="G21" s="348">
        <v>33.3333333333333</v>
      </c>
      <c r="H21" s="348" t="s">
        <v>231</v>
      </c>
      <c r="I21" s="389">
        <v>3.2382511105915399</v>
      </c>
      <c r="J21" s="348">
        <v>0</v>
      </c>
      <c r="K21" s="348" t="s">
        <v>231</v>
      </c>
      <c r="L21" s="348">
        <v>0.84269662921348298</v>
      </c>
      <c r="M21" s="348">
        <v>6.9434989788972103</v>
      </c>
      <c r="N21" s="348">
        <v>4.1825095057034201</v>
      </c>
      <c r="O21" s="348" t="s">
        <v>61</v>
      </c>
      <c r="P21" s="330"/>
      <c r="Q21" s="330"/>
      <c r="R21" s="330"/>
      <c r="S21" s="330"/>
      <c r="T21" s="330"/>
      <c r="U21" s="330"/>
      <c r="V21" s="330"/>
      <c r="W21" s="330"/>
      <c r="X21" s="330"/>
      <c r="Y21" s="330"/>
      <c r="Z21" s="330"/>
    </row>
    <row r="22" spans="1:26" ht="15.75" customHeight="1" x14ac:dyDescent="0.3">
      <c r="A22" s="347" t="s">
        <v>84</v>
      </c>
      <c r="B22" s="352">
        <v>57.258064516128997</v>
      </c>
      <c r="C22" s="348">
        <v>51.851851851851897</v>
      </c>
      <c r="D22" s="348" t="s">
        <v>231</v>
      </c>
      <c r="E22" s="348">
        <v>75</v>
      </c>
      <c r="F22" s="348">
        <v>26.086956521739101</v>
      </c>
      <c r="G22" s="348">
        <v>58.3333333333333</v>
      </c>
      <c r="H22" s="348" t="s">
        <v>231</v>
      </c>
      <c r="I22" s="389">
        <v>20.601533320228</v>
      </c>
      <c r="J22" s="348">
        <v>16.8685927306617</v>
      </c>
      <c r="K22" s="348">
        <v>61.538461538461497</v>
      </c>
      <c r="L22" s="348">
        <v>23.457544288332301</v>
      </c>
      <c r="M22" s="348">
        <v>15.26599845798</v>
      </c>
      <c r="N22" s="348">
        <v>22.067363530778199</v>
      </c>
      <c r="O22" s="348" t="s">
        <v>61</v>
      </c>
      <c r="P22" s="330"/>
      <c r="Q22" s="330"/>
      <c r="R22" s="330"/>
      <c r="S22" s="330"/>
      <c r="T22" s="330"/>
      <c r="U22" s="330"/>
      <c r="V22" s="330"/>
      <c r="W22" s="330"/>
      <c r="X22" s="330"/>
      <c r="Y22" s="330"/>
      <c r="Z22" s="330"/>
    </row>
    <row r="23" spans="1:26" ht="15.75" customHeight="1" x14ac:dyDescent="0.3">
      <c r="A23" s="347" t="s">
        <v>86</v>
      </c>
      <c r="B23" s="352">
        <v>4.1237113402061896</v>
      </c>
      <c r="C23" s="348">
        <v>0</v>
      </c>
      <c r="D23" s="348" t="s">
        <v>231</v>
      </c>
      <c r="E23" s="348">
        <v>0</v>
      </c>
      <c r="F23" s="348">
        <v>0</v>
      </c>
      <c r="G23" s="348">
        <v>10.8108108108108</v>
      </c>
      <c r="H23" s="348" t="s">
        <v>231</v>
      </c>
      <c r="I23" s="389">
        <v>0.71428571428571397</v>
      </c>
      <c r="J23" s="348">
        <v>0</v>
      </c>
      <c r="K23" s="348" t="s">
        <v>231</v>
      </c>
      <c r="L23" s="348">
        <v>0</v>
      </c>
      <c r="M23" s="348">
        <v>0</v>
      </c>
      <c r="N23" s="348">
        <v>1.5274034141958699</v>
      </c>
      <c r="O23" s="348" t="s">
        <v>61</v>
      </c>
      <c r="P23" s="330"/>
      <c r="Q23" s="330"/>
      <c r="R23" s="330"/>
      <c r="S23" s="330"/>
      <c r="T23" s="330"/>
      <c r="U23" s="330"/>
      <c r="V23" s="330"/>
      <c r="W23" s="330"/>
      <c r="X23" s="330"/>
      <c r="Y23" s="330"/>
      <c r="Z23" s="330"/>
    </row>
    <row r="24" spans="1:26" ht="15.75" customHeight="1" x14ac:dyDescent="0.3">
      <c r="A24" s="347" t="s">
        <v>87</v>
      </c>
      <c r="B24" s="352">
        <v>17.985611510791401</v>
      </c>
      <c r="C24" s="348">
        <v>10.714285714285699</v>
      </c>
      <c r="D24" s="348" t="s">
        <v>231</v>
      </c>
      <c r="E24" s="348">
        <v>25</v>
      </c>
      <c r="F24" s="348">
        <v>14.285714285714301</v>
      </c>
      <c r="G24" s="348">
        <v>19.7183098591549</v>
      </c>
      <c r="H24" s="348" t="s">
        <v>231</v>
      </c>
      <c r="I24" s="389">
        <v>2.1670428893905198</v>
      </c>
      <c r="J24" s="348">
        <v>2.1613394216133899</v>
      </c>
      <c r="K24" s="348">
        <v>100</v>
      </c>
      <c r="L24" s="348">
        <v>2.8792912513842701</v>
      </c>
      <c r="M24" s="348">
        <v>0.60331825037707398</v>
      </c>
      <c r="N24" s="348">
        <v>2.1500712559638102</v>
      </c>
      <c r="O24" s="348" t="s">
        <v>61</v>
      </c>
      <c r="P24" s="330"/>
      <c r="Q24" s="330"/>
      <c r="R24" s="330"/>
      <c r="S24" s="330"/>
      <c r="T24" s="330"/>
      <c r="U24" s="330"/>
      <c r="V24" s="330"/>
      <c r="W24" s="330"/>
      <c r="X24" s="330"/>
      <c r="Y24" s="330"/>
      <c r="Z24" s="330"/>
    </row>
    <row r="25" spans="1:26" ht="15.75" customHeight="1" x14ac:dyDescent="0.3">
      <c r="A25" s="347" t="s">
        <v>88</v>
      </c>
      <c r="B25" s="352">
        <v>10.3092783505155</v>
      </c>
      <c r="C25" s="348">
        <v>11.764705882352899</v>
      </c>
      <c r="D25" s="348" t="s">
        <v>231</v>
      </c>
      <c r="E25" s="348">
        <v>0</v>
      </c>
      <c r="F25" s="348">
        <v>13.636363636363599</v>
      </c>
      <c r="G25" s="348">
        <v>11.1111111111111</v>
      </c>
      <c r="H25" s="348" t="s">
        <v>231</v>
      </c>
      <c r="I25" s="389">
        <v>0</v>
      </c>
      <c r="J25" s="348">
        <v>0</v>
      </c>
      <c r="K25" s="348">
        <v>0</v>
      </c>
      <c r="L25" s="348">
        <v>0</v>
      </c>
      <c r="M25" s="348">
        <v>0</v>
      </c>
      <c r="N25" s="348">
        <v>0</v>
      </c>
      <c r="O25" s="348" t="s">
        <v>61</v>
      </c>
      <c r="P25" s="330"/>
      <c r="Q25" s="330"/>
      <c r="R25" s="330"/>
      <c r="S25" s="330"/>
      <c r="T25" s="330"/>
      <c r="U25" s="330"/>
      <c r="V25" s="330"/>
      <c r="W25" s="330"/>
      <c r="X25" s="330"/>
      <c r="Y25" s="330"/>
      <c r="Z25" s="330"/>
    </row>
    <row r="26" spans="1:26" ht="15.75" customHeight="1" x14ac:dyDescent="0.3">
      <c r="A26" s="347" t="s">
        <v>89</v>
      </c>
      <c r="B26" s="352">
        <v>2.4390243902439002</v>
      </c>
      <c r="C26" s="348">
        <v>4.1666666666666696</v>
      </c>
      <c r="D26" s="348" t="s">
        <v>231</v>
      </c>
      <c r="E26" s="348">
        <v>0</v>
      </c>
      <c r="F26" s="348">
        <v>0</v>
      </c>
      <c r="G26" s="348">
        <v>3.2258064516128999</v>
      </c>
      <c r="H26" s="348" t="s">
        <v>231</v>
      </c>
      <c r="I26" s="389">
        <v>3.1807696977054798</v>
      </c>
      <c r="J26" s="348">
        <v>8.7218045112782008</v>
      </c>
      <c r="K26" s="348" t="s">
        <v>231</v>
      </c>
      <c r="L26" s="348">
        <v>0</v>
      </c>
      <c r="M26" s="348">
        <v>0</v>
      </c>
      <c r="N26" s="348">
        <v>4.65116279069768</v>
      </c>
      <c r="O26" s="348" t="s">
        <v>61</v>
      </c>
      <c r="P26" s="330"/>
      <c r="Q26" s="330"/>
      <c r="R26" s="330"/>
      <c r="S26" s="330"/>
      <c r="T26" s="330"/>
      <c r="U26" s="330"/>
      <c r="V26" s="330"/>
      <c r="W26" s="330"/>
      <c r="X26" s="330"/>
      <c r="Y26" s="330"/>
      <c r="Z26" s="330"/>
    </row>
    <row r="27" spans="1:26" ht="15.75" customHeight="1" x14ac:dyDescent="0.3">
      <c r="A27" s="347" t="s">
        <v>148</v>
      </c>
      <c r="B27" s="352">
        <v>0</v>
      </c>
      <c r="C27" s="348" t="s">
        <v>231</v>
      </c>
      <c r="D27" s="348" t="s">
        <v>231</v>
      </c>
      <c r="E27" s="348">
        <v>0</v>
      </c>
      <c r="F27" s="348">
        <v>0</v>
      </c>
      <c r="G27" s="348" t="s">
        <v>231</v>
      </c>
      <c r="H27" s="348" t="s">
        <v>231</v>
      </c>
      <c r="I27" s="348">
        <v>0</v>
      </c>
      <c r="J27" s="348" t="s">
        <v>231</v>
      </c>
      <c r="K27" s="348" t="s">
        <v>231</v>
      </c>
      <c r="L27" s="348">
        <v>0</v>
      </c>
      <c r="M27" s="348">
        <v>0</v>
      </c>
      <c r="N27" s="348" t="s">
        <v>231</v>
      </c>
      <c r="O27" s="348" t="s">
        <v>61</v>
      </c>
      <c r="P27" s="330"/>
      <c r="Q27" s="330"/>
      <c r="R27" s="330"/>
      <c r="S27" s="330"/>
      <c r="T27" s="330"/>
      <c r="U27" s="330"/>
      <c r="V27" s="330"/>
      <c r="W27" s="330"/>
      <c r="X27" s="330"/>
      <c r="Y27" s="330"/>
      <c r="Z27" s="330"/>
    </row>
    <row r="28" spans="1:26" ht="15.75" customHeight="1" x14ac:dyDescent="0.25">
      <c r="A28" s="347" t="s">
        <v>91</v>
      </c>
      <c r="B28" s="352">
        <v>14.634146341463399</v>
      </c>
      <c r="C28" s="348">
        <v>0</v>
      </c>
      <c r="D28" s="348" t="s">
        <v>231</v>
      </c>
      <c r="E28" s="348">
        <v>25</v>
      </c>
      <c r="F28" s="348">
        <v>14.285714285714301</v>
      </c>
      <c r="G28" s="348">
        <v>11.538461538461499</v>
      </c>
      <c r="H28" s="348" t="s">
        <v>231</v>
      </c>
      <c r="I28" s="389">
        <v>2.1700356718192602</v>
      </c>
      <c r="J28" s="348">
        <v>0</v>
      </c>
      <c r="K28" s="348">
        <v>100</v>
      </c>
      <c r="L28" s="348">
        <v>4.6987951807228896</v>
      </c>
      <c r="M28" s="348">
        <v>0</v>
      </c>
      <c r="N28" s="348">
        <v>1.45</v>
      </c>
      <c r="O28" s="348" t="s">
        <v>61</v>
      </c>
      <c r="P28" s="330"/>
      <c r="Q28" s="330"/>
      <c r="R28" s="330"/>
      <c r="S28" s="330"/>
      <c r="T28" s="330"/>
      <c r="U28" s="330"/>
      <c r="V28" s="330"/>
      <c r="W28" s="330"/>
      <c r="X28" s="330"/>
      <c r="Y28" s="330"/>
      <c r="Z28" s="330"/>
    </row>
    <row r="29" spans="1:26" ht="15.75" customHeight="1" x14ac:dyDescent="0.25">
      <c r="A29" s="347" t="s">
        <v>92</v>
      </c>
      <c r="B29" s="352">
        <v>3.4482758620689702</v>
      </c>
      <c r="C29" s="348">
        <v>0</v>
      </c>
      <c r="D29" s="348" t="s">
        <v>231</v>
      </c>
      <c r="E29" s="348" t="s">
        <v>231</v>
      </c>
      <c r="F29" s="348">
        <v>0</v>
      </c>
      <c r="G29" s="348">
        <v>5.2631578947368398</v>
      </c>
      <c r="H29" s="348" t="s">
        <v>231</v>
      </c>
      <c r="I29" s="389">
        <v>1.6691212567501199</v>
      </c>
      <c r="J29" s="348">
        <v>0</v>
      </c>
      <c r="K29" s="348">
        <v>0</v>
      </c>
      <c r="L29" s="348" t="s">
        <v>231</v>
      </c>
      <c r="M29" s="348">
        <v>0</v>
      </c>
      <c r="N29" s="348">
        <v>1.93621867881549</v>
      </c>
      <c r="O29" s="348" t="s">
        <v>61</v>
      </c>
      <c r="P29" s="330"/>
      <c r="Q29" s="330"/>
      <c r="R29" s="330"/>
      <c r="S29" s="330"/>
      <c r="T29" s="330"/>
      <c r="U29" s="330"/>
      <c r="V29" s="330"/>
      <c r="W29" s="330"/>
      <c r="X29" s="330"/>
      <c r="Y29" s="330"/>
      <c r="Z29" s="330"/>
    </row>
    <row r="30" spans="1:26" ht="15.75" customHeight="1" x14ac:dyDescent="0.25">
      <c r="A30" s="347" t="s">
        <v>93</v>
      </c>
      <c r="B30" s="352">
        <v>20.8333333333333</v>
      </c>
      <c r="C30" s="348">
        <v>0</v>
      </c>
      <c r="D30" s="348" t="s">
        <v>231</v>
      </c>
      <c r="E30" s="348">
        <v>31.578947368421101</v>
      </c>
      <c r="F30" s="348">
        <v>60</v>
      </c>
      <c r="G30" s="348">
        <v>16</v>
      </c>
      <c r="H30" s="348" t="s">
        <v>231</v>
      </c>
      <c r="I30" s="389">
        <v>8.0456226880394599</v>
      </c>
      <c r="J30" s="348">
        <v>0</v>
      </c>
      <c r="K30" s="348">
        <v>100</v>
      </c>
      <c r="L30" s="348">
        <v>10.4672897196262</v>
      </c>
      <c r="M30" s="348">
        <v>16.318704729441802</v>
      </c>
      <c r="N30" s="348">
        <v>6.0262289806098597</v>
      </c>
      <c r="O30" s="348" t="s">
        <v>61</v>
      </c>
      <c r="P30" s="330"/>
      <c r="Q30" s="330"/>
      <c r="R30" s="330"/>
      <c r="S30" s="330"/>
      <c r="T30" s="330"/>
      <c r="U30" s="330"/>
      <c r="V30" s="330"/>
      <c r="W30" s="330"/>
      <c r="X30" s="330"/>
      <c r="Y30" s="330"/>
      <c r="Z30" s="330"/>
    </row>
    <row r="31" spans="1:26" ht="15.75" customHeight="1" x14ac:dyDescent="0.3">
      <c r="A31" s="347" t="s">
        <v>94</v>
      </c>
      <c r="B31" s="352">
        <v>3.0303030303030298</v>
      </c>
      <c r="C31" s="348" t="s">
        <v>231</v>
      </c>
      <c r="D31" s="348" t="s">
        <v>231</v>
      </c>
      <c r="E31" s="348" t="s">
        <v>231</v>
      </c>
      <c r="F31" s="348">
        <v>3.8461538461538498</v>
      </c>
      <c r="G31" s="348">
        <v>0</v>
      </c>
      <c r="H31" s="348" t="s">
        <v>231</v>
      </c>
      <c r="I31" s="389">
        <v>1.88679245283019</v>
      </c>
      <c r="J31" s="348" t="s">
        <v>231</v>
      </c>
      <c r="K31" s="348" t="s">
        <v>231</v>
      </c>
      <c r="L31" s="348" t="s">
        <v>231</v>
      </c>
      <c r="M31" s="348">
        <v>1.8920812894183601</v>
      </c>
      <c r="N31" s="348">
        <v>0</v>
      </c>
      <c r="O31" s="348" t="s">
        <v>61</v>
      </c>
      <c r="P31" s="330"/>
      <c r="Q31" s="330"/>
      <c r="R31" s="330"/>
      <c r="S31" s="330"/>
      <c r="T31" s="330"/>
      <c r="U31" s="330"/>
      <c r="V31" s="330"/>
      <c r="W31" s="330"/>
      <c r="X31" s="330"/>
      <c r="Y31" s="330"/>
      <c r="Z31" s="330"/>
    </row>
    <row r="32" spans="1:26" ht="15.75" customHeight="1" x14ac:dyDescent="0.3">
      <c r="A32" s="347" t="s">
        <v>95</v>
      </c>
      <c r="B32" s="352">
        <v>8.2191780821917799</v>
      </c>
      <c r="C32" s="348">
        <v>25</v>
      </c>
      <c r="D32" s="348" t="s">
        <v>231</v>
      </c>
      <c r="E32" s="348">
        <v>0</v>
      </c>
      <c r="F32" s="348">
        <v>0</v>
      </c>
      <c r="G32" s="348">
        <v>13.3333333333333</v>
      </c>
      <c r="H32" s="348" t="s">
        <v>231</v>
      </c>
      <c r="I32" s="389">
        <v>0.94572368421052599</v>
      </c>
      <c r="J32" s="348">
        <v>1.95530726256983</v>
      </c>
      <c r="K32" s="348" t="s">
        <v>231</v>
      </c>
      <c r="L32" s="348">
        <v>0</v>
      </c>
      <c r="M32" s="348">
        <v>0</v>
      </c>
      <c r="N32" s="348">
        <v>2.1534320323014802</v>
      </c>
      <c r="O32" s="348" t="s">
        <v>61</v>
      </c>
      <c r="P32" s="330"/>
      <c r="Q32" s="330"/>
      <c r="R32" s="330"/>
      <c r="S32" s="330"/>
      <c r="T32" s="330"/>
      <c r="U32" s="330"/>
      <c r="V32" s="330"/>
      <c r="W32" s="330"/>
      <c r="X32" s="330"/>
      <c r="Y32" s="330"/>
      <c r="Z32" s="330"/>
    </row>
    <row r="33" spans="1:26" ht="15.75" customHeight="1" x14ac:dyDescent="0.3">
      <c r="A33" s="347" t="s">
        <v>96</v>
      </c>
      <c r="B33" s="352">
        <v>5.4054054054054097</v>
      </c>
      <c r="C33" s="348">
        <v>33.3333333333333</v>
      </c>
      <c r="D33" s="348" t="s">
        <v>231</v>
      </c>
      <c r="E33" s="348">
        <v>0</v>
      </c>
      <c r="F33" s="348">
        <v>12.5</v>
      </c>
      <c r="G33" s="348">
        <v>0</v>
      </c>
      <c r="H33" s="348" t="s">
        <v>231</v>
      </c>
      <c r="I33" s="389">
        <v>0.32674653804263298</v>
      </c>
      <c r="J33" s="348">
        <v>4.3352601156069399</v>
      </c>
      <c r="K33" s="348">
        <v>0</v>
      </c>
      <c r="L33" s="348">
        <v>0</v>
      </c>
      <c r="M33" s="348">
        <v>0.33021463951568503</v>
      </c>
      <c r="N33" s="348">
        <v>0</v>
      </c>
      <c r="O33" s="348" t="s">
        <v>61</v>
      </c>
      <c r="P33" s="330"/>
      <c r="Q33" s="330"/>
      <c r="R33" s="330"/>
      <c r="S33" s="330"/>
      <c r="T33" s="330"/>
      <c r="U33" s="330"/>
      <c r="V33" s="330"/>
      <c r="W33" s="330"/>
      <c r="X33" s="330"/>
      <c r="Y33" s="330"/>
      <c r="Z33" s="330"/>
    </row>
    <row r="34" spans="1:26" ht="15.75" customHeight="1" x14ac:dyDescent="0.3">
      <c r="A34" s="347" t="s">
        <v>97</v>
      </c>
      <c r="B34" s="352">
        <v>26.923076923076898</v>
      </c>
      <c r="C34" s="348">
        <v>0</v>
      </c>
      <c r="D34" s="348" t="s">
        <v>231</v>
      </c>
      <c r="E34" s="348">
        <v>20</v>
      </c>
      <c r="F34" s="348">
        <v>33.3333333333333</v>
      </c>
      <c r="G34" s="348">
        <v>33.3333333333333</v>
      </c>
      <c r="H34" s="348" t="s">
        <v>231</v>
      </c>
      <c r="I34" s="389">
        <v>6.4230343300110704</v>
      </c>
      <c r="J34" s="348">
        <v>0</v>
      </c>
      <c r="K34" s="348" t="s">
        <v>231</v>
      </c>
      <c r="L34" s="348">
        <v>0</v>
      </c>
      <c r="M34" s="348">
        <v>2.2855353788353199</v>
      </c>
      <c r="N34" s="348">
        <v>12.74843838728</v>
      </c>
      <c r="O34" s="348" t="s">
        <v>61</v>
      </c>
      <c r="P34" s="330"/>
      <c r="Q34" s="330"/>
      <c r="R34" s="330"/>
      <c r="S34" s="330"/>
      <c r="T34" s="330"/>
      <c r="U34" s="330"/>
      <c r="V34" s="330"/>
      <c r="W34" s="330"/>
      <c r="X34" s="330"/>
      <c r="Y34" s="330"/>
      <c r="Z34" s="330"/>
    </row>
    <row r="35" spans="1:26" ht="15.75" customHeight="1" x14ac:dyDescent="0.3">
      <c r="A35" s="347" t="s">
        <v>98</v>
      </c>
      <c r="B35" s="352">
        <v>9.0909090909090899</v>
      </c>
      <c r="C35" s="348">
        <v>0</v>
      </c>
      <c r="D35" s="348" t="s">
        <v>231</v>
      </c>
      <c r="E35" s="348" t="s">
        <v>231</v>
      </c>
      <c r="F35" s="348">
        <v>20</v>
      </c>
      <c r="G35" s="348">
        <v>11.3924050632911</v>
      </c>
      <c r="H35" s="348" t="s">
        <v>231</v>
      </c>
      <c r="I35" s="389">
        <v>1.20329322355921</v>
      </c>
      <c r="J35" s="348">
        <v>0</v>
      </c>
      <c r="K35" s="348">
        <v>0</v>
      </c>
      <c r="L35" s="348" t="s">
        <v>231</v>
      </c>
      <c r="M35" s="348">
        <v>0</v>
      </c>
      <c r="N35" s="348">
        <v>1.3977595719779301</v>
      </c>
      <c r="O35" s="348" t="s">
        <v>61</v>
      </c>
      <c r="P35" s="330"/>
      <c r="Q35" s="330"/>
      <c r="R35" s="330"/>
      <c r="S35" s="330"/>
      <c r="T35" s="330"/>
      <c r="U35" s="330"/>
      <c r="V35" s="330"/>
      <c r="W35" s="330"/>
      <c r="X35" s="330"/>
      <c r="Y35" s="330"/>
      <c r="Z35" s="330"/>
    </row>
    <row r="36" spans="1:26" ht="15.75" customHeight="1" x14ac:dyDescent="0.3">
      <c r="A36" s="347" t="s">
        <v>99</v>
      </c>
      <c r="B36" s="352">
        <v>0</v>
      </c>
      <c r="C36" s="348">
        <v>0</v>
      </c>
      <c r="D36" s="348" t="s">
        <v>231</v>
      </c>
      <c r="E36" s="348" t="s">
        <v>231</v>
      </c>
      <c r="F36" s="348">
        <v>0</v>
      </c>
      <c r="G36" s="348">
        <v>0</v>
      </c>
      <c r="H36" s="348" t="s">
        <v>231</v>
      </c>
      <c r="I36" s="348">
        <v>0</v>
      </c>
      <c r="J36" s="348">
        <v>0</v>
      </c>
      <c r="K36" s="348" t="s">
        <v>231</v>
      </c>
      <c r="L36" s="348" t="s">
        <v>231</v>
      </c>
      <c r="M36" s="348">
        <v>0</v>
      </c>
      <c r="N36" s="348">
        <v>0</v>
      </c>
      <c r="O36" s="348" t="s">
        <v>61</v>
      </c>
      <c r="P36" s="330"/>
      <c r="Q36" s="330"/>
      <c r="R36" s="330"/>
      <c r="S36" s="330"/>
      <c r="T36" s="330"/>
      <c r="U36" s="330"/>
      <c r="V36" s="330"/>
      <c r="W36" s="330"/>
      <c r="X36" s="330"/>
      <c r="Y36" s="330"/>
      <c r="Z36" s="330"/>
    </row>
    <row r="37" spans="1:26" ht="15.75" customHeight="1" x14ac:dyDescent="0.3">
      <c r="A37" s="347" t="s">
        <v>100</v>
      </c>
      <c r="B37" s="352">
        <v>6.8493150684931496</v>
      </c>
      <c r="C37" s="348">
        <v>0</v>
      </c>
      <c r="D37" s="348" t="s">
        <v>231</v>
      </c>
      <c r="E37" s="348">
        <v>12.5</v>
      </c>
      <c r="F37" s="348">
        <v>13.3333333333333</v>
      </c>
      <c r="G37" s="348">
        <v>5.1282051282051304</v>
      </c>
      <c r="H37" s="348" t="s">
        <v>231</v>
      </c>
      <c r="I37" s="389">
        <v>0.15395141977420501</v>
      </c>
      <c r="J37" s="348">
        <v>0</v>
      </c>
      <c r="K37" s="348" t="s">
        <v>231</v>
      </c>
      <c r="L37" s="348">
        <v>0.95592140201805598</v>
      </c>
      <c r="M37" s="348">
        <v>0</v>
      </c>
      <c r="N37" s="348">
        <v>0</v>
      </c>
      <c r="O37" s="348" t="s">
        <v>61</v>
      </c>
      <c r="P37" s="330"/>
      <c r="Q37" s="330"/>
      <c r="R37" s="330"/>
      <c r="S37" s="330"/>
      <c r="T37" s="330"/>
      <c r="U37" s="330"/>
      <c r="V37" s="330"/>
      <c r="W37" s="330"/>
      <c r="X37" s="330"/>
      <c r="Y37" s="330"/>
      <c r="Z37" s="330"/>
    </row>
    <row r="38" spans="1:26" ht="15.75" customHeight="1" x14ac:dyDescent="0.3">
      <c r="A38" s="347" t="s">
        <v>101</v>
      </c>
      <c r="B38" s="352">
        <v>58.536585365853703</v>
      </c>
      <c r="C38" s="348">
        <v>40</v>
      </c>
      <c r="D38" s="348" t="s">
        <v>231</v>
      </c>
      <c r="E38" s="348">
        <v>68.965517241379303</v>
      </c>
      <c r="F38" s="348">
        <v>33.3333333333333</v>
      </c>
      <c r="G38" s="348">
        <v>100</v>
      </c>
      <c r="H38" s="348" t="s">
        <v>231</v>
      </c>
      <c r="I38" s="389">
        <v>41.461771640282898</v>
      </c>
      <c r="J38" s="348">
        <v>13.9784946236559</v>
      </c>
      <c r="K38" s="348">
        <v>0</v>
      </c>
      <c r="L38" s="348">
        <v>48.132387706855802</v>
      </c>
      <c r="M38" s="348">
        <v>7.1428571428571397</v>
      </c>
      <c r="N38" s="348">
        <v>100</v>
      </c>
      <c r="O38" s="348" t="s">
        <v>61</v>
      </c>
      <c r="P38" s="330"/>
      <c r="Q38" s="330"/>
      <c r="R38" s="330"/>
      <c r="S38" s="330"/>
      <c r="T38" s="330"/>
      <c r="U38" s="330"/>
      <c r="V38" s="330"/>
      <c r="W38" s="330"/>
      <c r="X38" s="330"/>
      <c r="Y38" s="330"/>
      <c r="Z38" s="330"/>
    </row>
    <row r="39" spans="1:26" ht="15.75" customHeight="1" x14ac:dyDescent="0.3">
      <c r="A39" s="347" t="s">
        <v>102</v>
      </c>
      <c r="B39" s="352">
        <v>20.9677419354839</v>
      </c>
      <c r="C39" s="348">
        <v>27.272727272727298</v>
      </c>
      <c r="D39" s="348" t="s">
        <v>231</v>
      </c>
      <c r="E39" s="348">
        <v>0</v>
      </c>
      <c r="F39" s="348">
        <v>34.482758620689701</v>
      </c>
      <c r="G39" s="348">
        <v>0</v>
      </c>
      <c r="H39" s="348" t="s">
        <v>231</v>
      </c>
      <c r="I39" s="348">
        <v>2.0376446209635599</v>
      </c>
      <c r="J39" s="348">
        <v>0</v>
      </c>
      <c r="K39" s="348">
        <v>0</v>
      </c>
      <c r="L39" s="348">
        <v>0</v>
      </c>
      <c r="M39" s="348">
        <v>2.7602339181286499</v>
      </c>
      <c r="N39" s="348">
        <v>0</v>
      </c>
      <c r="O39" s="348" t="s">
        <v>61</v>
      </c>
      <c r="P39" s="330"/>
      <c r="Q39" s="330"/>
      <c r="R39" s="330"/>
      <c r="S39" s="330"/>
      <c r="T39" s="330"/>
      <c r="U39" s="330"/>
      <c r="V39" s="330"/>
      <c r="W39" s="330"/>
      <c r="X39" s="330"/>
      <c r="Y39" s="330"/>
      <c r="Z39" s="330"/>
    </row>
    <row r="40" spans="1:26" ht="15.75" customHeight="1" x14ac:dyDescent="0.3">
      <c r="A40" s="347" t="s">
        <v>103</v>
      </c>
      <c r="B40" s="352">
        <v>4.6153846153846203</v>
      </c>
      <c r="C40" s="348">
        <v>0</v>
      </c>
      <c r="D40" s="348" t="s">
        <v>231</v>
      </c>
      <c r="E40" s="348">
        <v>0</v>
      </c>
      <c r="F40" s="348">
        <v>0</v>
      </c>
      <c r="G40" s="348">
        <v>8.5714285714285694</v>
      </c>
      <c r="H40" s="348" t="s">
        <v>231</v>
      </c>
      <c r="I40" s="348">
        <v>1.5323496027241801</v>
      </c>
      <c r="J40" s="348">
        <v>0</v>
      </c>
      <c r="K40" s="348" t="s">
        <v>231</v>
      </c>
      <c r="L40" s="348">
        <v>0</v>
      </c>
      <c r="M40" s="348">
        <v>0</v>
      </c>
      <c r="N40" s="348">
        <v>3.38557993730408</v>
      </c>
      <c r="O40" s="348" t="s">
        <v>61</v>
      </c>
      <c r="P40" s="330"/>
      <c r="Q40" s="330"/>
      <c r="R40" s="330"/>
      <c r="S40" s="330"/>
      <c r="T40" s="330"/>
      <c r="U40" s="330"/>
      <c r="V40" s="330"/>
      <c r="W40" s="330"/>
      <c r="X40" s="330"/>
      <c r="Y40" s="330"/>
      <c r="Z40" s="330"/>
    </row>
    <row r="41" spans="1:26" ht="15.75" customHeight="1" x14ac:dyDescent="0.3">
      <c r="A41" s="347" t="s">
        <v>104</v>
      </c>
      <c r="B41" s="352">
        <v>63.3333333333333</v>
      </c>
      <c r="C41" s="348">
        <v>100</v>
      </c>
      <c r="D41" s="348" t="s">
        <v>231</v>
      </c>
      <c r="E41" s="348">
        <v>41.6666666666667</v>
      </c>
      <c r="F41" s="348">
        <v>0</v>
      </c>
      <c r="G41" s="348">
        <v>76.923076923076906</v>
      </c>
      <c r="H41" s="348" t="s">
        <v>231</v>
      </c>
      <c r="I41" s="348">
        <v>9.8742603550295893</v>
      </c>
      <c r="J41" s="348">
        <v>100</v>
      </c>
      <c r="K41" s="348" t="s">
        <v>231</v>
      </c>
      <c r="L41" s="348">
        <v>4.3603455368161299</v>
      </c>
      <c r="M41" s="348">
        <v>0</v>
      </c>
      <c r="N41" s="348">
        <v>68.956743002544499</v>
      </c>
      <c r="O41" s="348" t="s">
        <v>61</v>
      </c>
      <c r="P41" s="330"/>
      <c r="Q41" s="330"/>
      <c r="R41" s="330"/>
      <c r="S41" s="330"/>
      <c r="T41" s="330"/>
      <c r="U41" s="330"/>
      <c r="V41" s="330"/>
      <c r="W41" s="330"/>
      <c r="X41" s="330"/>
      <c r="Y41" s="330"/>
      <c r="Z41" s="330"/>
    </row>
    <row r="42" spans="1:26" ht="15.75" customHeight="1" x14ac:dyDescent="0.3">
      <c r="A42" s="347" t="s">
        <v>105</v>
      </c>
      <c r="B42" s="352">
        <v>23.913043478260899</v>
      </c>
      <c r="C42" s="348">
        <v>20</v>
      </c>
      <c r="D42" s="348" t="s">
        <v>231</v>
      </c>
      <c r="E42" s="348">
        <v>36.363636363636402</v>
      </c>
      <c r="F42" s="348">
        <v>33.3333333333333</v>
      </c>
      <c r="G42" s="348">
        <v>17.647058823529399</v>
      </c>
      <c r="H42" s="348" t="s">
        <v>231</v>
      </c>
      <c r="I42" s="348">
        <v>0</v>
      </c>
      <c r="J42" s="348">
        <v>0</v>
      </c>
      <c r="K42" s="348">
        <v>0</v>
      </c>
      <c r="L42" s="348">
        <v>0</v>
      </c>
      <c r="M42" s="348">
        <v>0</v>
      </c>
      <c r="N42" s="348">
        <v>0</v>
      </c>
      <c r="O42" s="348" t="s">
        <v>61</v>
      </c>
      <c r="P42" s="330"/>
      <c r="Q42" s="330"/>
      <c r="R42" s="330"/>
      <c r="S42" s="330"/>
      <c r="T42" s="330"/>
      <c r="U42" s="330"/>
      <c r="V42" s="330"/>
      <c r="W42" s="330"/>
      <c r="X42" s="330"/>
      <c r="Y42" s="330"/>
      <c r="Z42" s="330"/>
    </row>
    <row r="43" spans="1:26" ht="15.75" customHeight="1" x14ac:dyDescent="0.3">
      <c r="A43" s="347" t="s">
        <v>107</v>
      </c>
      <c r="B43" s="352">
        <v>42.990654205607498</v>
      </c>
      <c r="C43" s="348">
        <v>18.181818181818201</v>
      </c>
      <c r="D43" s="348" t="s">
        <v>231</v>
      </c>
      <c r="E43" s="348">
        <v>61.363636363636402</v>
      </c>
      <c r="F43" s="348">
        <v>36.363636363636402</v>
      </c>
      <c r="G43" s="348">
        <v>20</v>
      </c>
      <c r="H43" s="348" t="s">
        <v>231</v>
      </c>
      <c r="I43" s="348">
        <v>13.8890913065656</v>
      </c>
      <c r="J43" s="348">
        <v>16.019417475728201</v>
      </c>
      <c r="K43" s="348">
        <v>17.948717948717999</v>
      </c>
      <c r="L43" s="348">
        <v>11.832884097035</v>
      </c>
      <c r="M43" s="348">
        <v>35.748792270531403</v>
      </c>
      <c r="N43" s="348">
        <v>3.4482758620689702</v>
      </c>
      <c r="O43" s="348" t="s">
        <v>61</v>
      </c>
      <c r="P43" s="330"/>
      <c r="Q43" s="330"/>
      <c r="R43" s="330"/>
      <c r="S43" s="330"/>
      <c r="T43" s="330"/>
      <c r="U43" s="330"/>
      <c r="V43" s="330"/>
      <c r="W43" s="330"/>
      <c r="X43" s="330"/>
      <c r="Y43" s="330"/>
      <c r="Z43" s="330"/>
    </row>
    <row r="44" spans="1:26" ht="15.75" customHeight="1" x14ac:dyDescent="0.3">
      <c r="A44" s="347" t="s">
        <v>108</v>
      </c>
      <c r="B44" s="352">
        <v>0</v>
      </c>
      <c r="C44" s="348">
        <v>0</v>
      </c>
      <c r="D44" s="348" t="s">
        <v>231</v>
      </c>
      <c r="E44" s="348">
        <v>0</v>
      </c>
      <c r="F44" s="348">
        <v>0</v>
      </c>
      <c r="G44" s="348">
        <v>0</v>
      </c>
      <c r="H44" s="348" t="s">
        <v>231</v>
      </c>
      <c r="I44" s="348">
        <v>0</v>
      </c>
      <c r="J44" s="348">
        <v>0</v>
      </c>
      <c r="K44" s="348">
        <v>0</v>
      </c>
      <c r="L44" s="348">
        <v>0</v>
      </c>
      <c r="M44" s="348">
        <v>0</v>
      </c>
      <c r="N44" s="348">
        <v>0</v>
      </c>
      <c r="O44" s="348" t="s">
        <v>61</v>
      </c>
      <c r="P44" s="330"/>
      <c r="Q44" s="330"/>
      <c r="R44" s="330"/>
      <c r="S44" s="330"/>
      <c r="T44" s="330"/>
      <c r="U44" s="330"/>
      <c r="V44" s="330"/>
      <c r="W44" s="330"/>
      <c r="X44" s="330"/>
      <c r="Y44" s="330"/>
      <c r="Z44" s="330"/>
    </row>
    <row r="45" spans="1:26" ht="15.75" customHeight="1" x14ac:dyDescent="0.3">
      <c r="A45" s="347" t="s">
        <v>109</v>
      </c>
      <c r="B45" s="352">
        <v>18.8888888888889</v>
      </c>
      <c r="C45" s="348">
        <v>15.384615384615399</v>
      </c>
      <c r="D45" s="348" t="s">
        <v>231</v>
      </c>
      <c r="E45" s="348">
        <v>7.6923076923076898</v>
      </c>
      <c r="F45" s="348">
        <v>22.2222222222222</v>
      </c>
      <c r="G45" s="348">
        <v>28.571428571428601</v>
      </c>
      <c r="H45" s="348" t="s">
        <v>231</v>
      </c>
      <c r="I45" s="348">
        <v>9.9342944003138207</v>
      </c>
      <c r="J45" s="348">
        <v>1.50351887396033</v>
      </c>
      <c r="K45" s="348" t="s">
        <v>231</v>
      </c>
      <c r="L45" s="348">
        <v>0</v>
      </c>
      <c r="M45" s="348">
        <v>0</v>
      </c>
      <c r="N45" s="348">
        <v>31.933884297520699</v>
      </c>
      <c r="O45" s="348" t="s">
        <v>61</v>
      </c>
      <c r="P45" s="330"/>
      <c r="Q45" s="330"/>
      <c r="R45" s="330"/>
      <c r="S45" s="330"/>
      <c r="T45" s="330"/>
      <c r="U45" s="330"/>
      <c r="V45" s="330"/>
      <c r="W45" s="330"/>
      <c r="X45" s="330"/>
      <c r="Y45" s="330"/>
      <c r="Z45" s="330"/>
    </row>
    <row r="46" spans="1:26" ht="15.75" customHeight="1" x14ac:dyDescent="0.3">
      <c r="A46" s="347" t="s">
        <v>110</v>
      </c>
      <c r="B46" s="352">
        <v>0</v>
      </c>
      <c r="C46" s="348">
        <v>0</v>
      </c>
      <c r="D46" s="348" t="s">
        <v>231</v>
      </c>
      <c r="E46" s="348" t="s">
        <v>231</v>
      </c>
      <c r="F46" s="348">
        <v>0</v>
      </c>
      <c r="G46" s="348">
        <v>0</v>
      </c>
      <c r="H46" s="348" t="s">
        <v>231</v>
      </c>
      <c r="I46" s="348">
        <v>0</v>
      </c>
      <c r="J46" s="348">
        <v>0</v>
      </c>
      <c r="K46" s="348">
        <v>0</v>
      </c>
      <c r="L46" s="348" t="s">
        <v>231</v>
      </c>
      <c r="M46" s="348">
        <v>0</v>
      </c>
      <c r="N46" s="348">
        <v>0</v>
      </c>
      <c r="O46" s="348" t="s">
        <v>61</v>
      </c>
      <c r="P46" s="330"/>
      <c r="Q46" s="330"/>
      <c r="R46" s="330"/>
      <c r="S46" s="330"/>
      <c r="T46" s="330"/>
      <c r="U46" s="330"/>
      <c r="V46" s="330"/>
      <c r="W46" s="330"/>
      <c r="X46" s="330"/>
      <c r="Y46" s="330"/>
      <c r="Z46" s="330"/>
    </row>
    <row r="47" spans="1:26" ht="15.75" customHeight="1" x14ac:dyDescent="0.3">
      <c r="A47" s="347" t="s">
        <v>111</v>
      </c>
      <c r="B47" s="352">
        <v>11.560693641618499</v>
      </c>
      <c r="C47" s="348">
        <v>8.3333333333333304</v>
      </c>
      <c r="D47" s="348" t="s">
        <v>231</v>
      </c>
      <c r="E47" s="348">
        <v>28.571428571428601</v>
      </c>
      <c r="F47" s="348">
        <v>7.5</v>
      </c>
      <c r="G47" s="348">
        <v>12.9032258064516</v>
      </c>
      <c r="H47" s="348" t="s">
        <v>231</v>
      </c>
      <c r="I47" s="348">
        <v>2.1441774491682102</v>
      </c>
      <c r="J47" s="348">
        <v>0.34165571616294299</v>
      </c>
      <c r="K47" s="348">
        <v>0</v>
      </c>
      <c r="L47" s="348">
        <v>6.7231075697211198</v>
      </c>
      <c r="M47" s="348">
        <v>0.72131147540983598</v>
      </c>
      <c r="N47" s="348">
        <v>2.1954080777610199</v>
      </c>
      <c r="O47" s="348" t="s">
        <v>61</v>
      </c>
      <c r="P47" s="330"/>
      <c r="Q47" s="330"/>
      <c r="R47" s="330"/>
      <c r="S47" s="330"/>
      <c r="T47" s="330"/>
      <c r="U47" s="330"/>
      <c r="V47" s="330"/>
      <c r="W47" s="330"/>
      <c r="X47" s="330"/>
      <c r="Y47" s="330"/>
      <c r="Z47" s="330"/>
    </row>
    <row r="48" spans="1:26" ht="15.75" customHeight="1" x14ac:dyDescent="0.3">
      <c r="A48" s="347" t="s">
        <v>112</v>
      </c>
      <c r="B48" s="352">
        <v>26.1904761904762</v>
      </c>
      <c r="C48" s="348">
        <v>0</v>
      </c>
      <c r="D48" s="348" t="s">
        <v>231</v>
      </c>
      <c r="E48" s="348">
        <v>80</v>
      </c>
      <c r="F48" s="348">
        <v>0</v>
      </c>
      <c r="G48" s="348">
        <v>36.842105263157897</v>
      </c>
      <c r="H48" s="348" t="s">
        <v>231</v>
      </c>
      <c r="I48" s="348">
        <v>14.7760115606936</v>
      </c>
      <c r="J48" s="348">
        <v>0</v>
      </c>
      <c r="K48" s="348" t="s">
        <v>231</v>
      </c>
      <c r="L48" s="348">
        <v>17.6020408163265</v>
      </c>
      <c r="M48" s="348">
        <v>0</v>
      </c>
      <c r="N48" s="348">
        <v>25.4681647940075</v>
      </c>
      <c r="O48" s="348" t="s">
        <v>61</v>
      </c>
      <c r="P48" s="330"/>
      <c r="Q48" s="330"/>
      <c r="R48" s="330"/>
      <c r="S48" s="330"/>
      <c r="T48" s="330"/>
      <c r="U48" s="330"/>
      <c r="V48" s="330"/>
      <c r="W48" s="330"/>
      <c r="X48" s="330"/>
      <c r="Y48" s="330"/>
      <c r="Z48" s="330"/>
    </row>
    <row r="49" spans="1:26" ht="15.75" customHeight="1" x14ac:dyDescent="0.3">
      <c r="A49" s="347" t="s">
        <v>113</v>
      </c>
      <c r="B49" s="352">
        <v>6.7567567567567597</v>
      </c>
      <c r="C49" s="348">
        <v>12.5</v>
      </c>
      <c r="D49" s="348" t="s">
        <v>231</v>
      </c>
      <c r="E49" s="348">
        <v>0</v>
      </c>
      <c r="F49" s="348">
        <v>4.1666666666666696</v>
      </c>
      <c r="G49" s="348">
        <v>7.6923076923076898</v>
      </c>
      <c r="H49" s="348" t="s">
        <v>231</v>
      </c>
      <c r="I49" s="348">
        <v>0</v>
      </c>
      <c r="J49" s="348">
        <v>0</v>
      </c>
      <c r="K49" s="348">
        <v>0</v>
      </c>
      <c r="L49" s="348">
        <v>0</v>
      </c>
      <c r="M49" s="348">
        <v>0</v>
      </c>
      <c r="N49" s="348">
        <v>0</v>
      </c>
      <c r="O49" s="348" t="s">
        <v>61</v>
      </c>
      <c r="P49" s="330"/>
      <c r="Q49" s="330"/>
      <c r="R49" s="330"/>
      <c r="S49" s="330"/>
      <c r="T49" s="330"/>
      <c r="U49" s="330"/>
      <c r="V49" s="330"/>
      <c r="W49" s="330"/>
      <c r="X49" s="330"/>
      <c r="Y49" s="330"/>
      <c r="Z49" s="330"/>
    </row>
    <row r="50" spans="1:26" ht="15.75" customHeight="1" x14ac:dyDescent="0.3">
      <c r="A50" s="347" t="s">
        <v>138</v>
      </c>
      <c r="B50" s="352">
        <v>100</v>
      </c>
      <c r="C50" s="348" t="s">
        <v>231</v>
      </c>
      <c r="D50" s="348" t="s">
        <v>231</v>
      </c>
      <c r="E50" s="348" t="s">
        <v>231</v>
      </c>
      <c r="F50" s="348">
        <v>100</v>
      </c>
      <c r="G50" s="348">
        <v>100</v>
      </c>
      <c r="H50" s="348" t="s">
        <v>231</v>
      </c>
      <c r="I50" s="348" t="s">
        <v>231</v>
      </c>
      <c r="J50" s="348" t="s">
        <v>231</v>
      </c>
      <c r="K50" s="348" t="s">
        <v>231</v>
      </c>
      <c r="L50" s="348" t="s">
        <v>231</v>
      </c>
      <c r="M50" s="348" t="s">
        <v>231</v>
      </c>
      <c r="N50" s="348" t="s">
        <v>231</v>
      </c>
      <c r="O50" s="348" t="s">
        <v>61</v>
      </c>
      <c r="P50" s="330"/>
      <c r="Q50" s="330"/>
      <c r="R50" s="330"/>
      <c r="S50" s="330"/>
      <c r="T50" s="330"/>
      <c r="U50" s="330"/>
      <c r="V50" s="330"/>
      <c r="W50" s="330"/>
      <c r="X50" s="330"/>
      <c r="Y50" s="330"/>
      <c r="Z50" s="330"/>
    </row>
    <row r="51" spans="1:26" ht="15.75" customHeight="1" x14ac:dyDescent="0.3">
      <c r="A51" s="347" t="s">
        <v>114</v>
      </c>
      <c r="B51" s="352">
        <v>12.698412698412699</v>
      </c>
      <c r="C51" s="348">
        <v>8.8235294117647101</v>
      </c>
      <c r="D51" s="348" t="s">
        <v>231</v>
      </c>
      <c r="E51" s="348" t="s">
        <v>231</v>
      </c>
      <c r="F51" s="348">
        <v>11.538461538461499</v>
      </c>
      <c r="G51" s="348">
        <v>15.1515151515152</v>
      </c>
      <c r="H51" s="348" t="s">
        <v>231</v>
      </c>
      <c r="I51" s="348">
        <v>6.6110513096519599</v>
      </c>
      <c r="J51" s="348">
        <v>3.0144442118484398</v>
      </c>
      <c r="K51" s="348" t="s">
        <v>231</v>
      </c>
      <c r="L51" s="348" t="s">
        <v>231</v>
      </c>
      <c r="M51" s="348">
        <v>6.0080878105141498</v>
      </c>
      <c r="N51" s="348">
        <v>10.538793103448301</v>
      </c>
      <c r="O51" s="348" t="s">
        <v>61</v>
      </c>
      <c r="P51" s="330"/>
      <c r="Q51" s="330"/>
      <c r="R51" s="330"/>
      <c r="S51" s="330"/>
      <c r="T51" s="330"/>
      <c r="U51" s="330"/>
      <c r="V51" s="330"/>
      <c r="W51" s="330"/>
      <c r="X51" s="330"/>
      <c r="Y51" s="330"/>
      <c r="Z51" s="330"/>
    </row>
    <row r="52" spans="1:26" ht="15.75" customHeight="1" x14ac:dyDescent="0.3">
      <c r="A52" s="347" t="s">
        <v>152</v>
      </c>
      <c r="B52" s="352">
        <v>0</v>
      </c>
      <c r="C52" s="348" t="s">
        <v>231</v>
      </c>
      <c r="D52" s="348" t="s">
        <v>231</v>
      </c>
      <c r="E52" s="348" t="s">
        <v>231</v>
      </c>
      <c r="F52" s="348">
        <v>0</v>
      </c>
      <c r="G52" s="348">
        <v>0</v>
      </c>
      <c r="H52" s="348" t="s">
        <v>231</v>
      </c>
      <c r="I52" s="348">
        <v>0</v>
      </c>
      <c r="J52" s="348" t="s">
        <v>231</v>
      </c>
      <c r="K52" s="348" t="s">
        <v>231</v>
      </c>
      <c r="L52" s="348" t="s">
        <v>231</v>
      </c>
      <c r="M52" s="348">
        <v>0</v>
      </c>
      <c r="N52" s="348">
        <v>0</v>
      </c>
      <c r="O52" s="348" t="s">
        <v>61</v>
      </c>
      <c r="P52" s="330"/>
      <c r="Q52" s="330"/>
      <c r="R52" s="330"/>
      <c r="S52" s="330"/>
      <c r="T52" s="330"/>
      <c r="U52" s="330"/>
      <c r="V52" s="330"/>
      <c r="W52" s="330"/>
      <c r="X52" s="330"/>
      <c r="Y52" s="330"/>
      <c r="Z52" s="330"/>
    </row>
    <row r="53" spans="1:26" ht="15" customHeight="1" x14ac:dyDescent="0.3">
      <c r="A53" s="347" t="s">
        <v>115</v>
      </c>
      <c r="B53" s="352">
        <v>34.294871794871803</v>
      </c>
      <c r="C53" s="348">
        <v>8.3333333333333304</v>
      </c>
      <c r="D53" s="348" t="s">
        <v>231</v>
      </c>
      <c r="E53" s="348">
        <v>61.224489795918402</v>
      </c>
      <c r="F53" s="348">
        <v>22.2222222222222</v>
      </c>
      <c r="G53" s="348">
        <v>40.799999999999997</v>
      </c>
      <c r="H53" s="348">
        <v>0</v>
      </c>
      <c r="I53" s="348">
        <v>12.605761003897699</v>
      </c>
      <c r="J53" s="348">
        <v>3.5460992907801399</v>
      </c>
      <c r="K53" s="348">
        <v>0</v>
      </c>
      <c r="L53" s="348">
        <v>24.859813084112101</v>
      </c>
      <c r="M53" s="348">
        <v>6.55715449361933</v>
      </c>
      <c r="N53" s="348">
        <v>14.325334619558699</v>
      </c>
      <c r="O53" s="348" t="s">
        <v>61</v>
      </c>
      <c r="P53" s="330"/>
      <c r="Q53" s="330"/>
      <c r="R53" s="330"/>
      <c r="S53" s="330"/>
      <c r="T53" s="330"/>
      <c r="U53" s="330"/>
      <c r="V53" s="330"/>
      <c r="W53" s="330"/>
      <c r="X53" s="330"/>
      <c r="Y53" s="330"/>
      <c r="Z53" s="330"/>
    </row>
    <row r="54" spans="1:26" ht="15.75" customHeight="1" x14ac:dyDescent="0.3">
      <c r="A54" s="347" t="s">
        <v>116</v>
      </c>
      <c r="B54" s="352">
        <v>70.491803278688494</v>
      </c>
      <c r="C54" s="348">
        <v>80</v>
      </c>
      <c r="D54" s="348" t="s">
        <v>231</v>
      </c>
      <c r="E54" s="348" t="s">
        <v>231</v>
      </c>
      <c r="F54" s="348">
        <v>66.6666666666667</v>
      </c>
      <c r="G54" s="348">
        <v>70.454545454545496</v>
      </c>
      <c r="H54" s="348" t="s">
        <v>231</v>
      </c>
      <c r="I54" s="348">
        <v>37.212863705972403</v>
      </c>
      <c r="J54" s="348">
        <v>100</v>
      </c>
      <c r="K54" s="348" t="s">
        <v>231</v>
      </c>
      <c r="L54" s="348" t="s">
        <v>231</v>
      </c>
      <c r="M54" s="348">
        <v>0</v>
      </c>
      <c r="N54" s="348">
        <v>37.285958904109599</v>
      </c>
      <c r="O54" s="348" t="s">
        <v>61</v>
      </c>
      <c r="P54" s="330"/>
      <c r="Q54" s="330"/>
      <c r="R54" s="330"/>
      <c r="S54" s="330"/>
      <c r="T54" s="330"/>
      <c r="U54" s="330"/>
      <c r="V54" s="330"/>
      <c r="W54" s="330"/>
      <c r="X54" s="330"/>
      <c r="Y54" s="330"/>
      <c r="Z54" s="330"/>
    </row>
    <row r="55" spans="1:26" ht="15.75" customHeight="1" x14ac:dyDescent="0.3">
      <c r="A55" s="347" t="s">
        <v>117</v>
      </c>
      <c r="B55" s="352">
        <v>0</v>
      </c>
      <c r="C55" s="348" t="s">
        <v>231</v>
      </c>
      <c r="D55" s="348" t="s">
        <v>231</v>
      </c>
      <c r="E55" s="348" t="s">
        <v>231</v>
      </c>
      <c r="F55" s="348">
        <v>0</v>
      </c>
      <c r="G55" s="348">
        <v>0</v>
      </c>
      <c r="H55" s="348" t="s">
        <v>231</v>
      </c>
      <c r="I55" s="348">
        <v>0</v>
      </c>
      <c r="J55" s="348" t="s">
        <v>231</v>
      </c>
      <c r="K55" s="348" t="s">
        <v>231</v>
      </c>
      <c r="L55" s="348" t="s">
        <v>231</v>
      </c>
      <c r="M55" s="348">
        <v>0</v>
      </c>
      <c r="N55" s="348">
        <v>0</v>
      </c>
      <c r="O55" s="348" t="s">
        <v>61</v>
      </c>
      <c r="P55" s="330"/>
      <c r="Q55" s="330"/>
      <c r="R55" s="330"/>
      <c r="S55" s="330"/>
      <c r="T55" s="330"/>
      <c r="U55" s="330"/>
      <c r="V55" s="330"/>
      <c r="W55" s="330"/>
      <c r="X55" s="330"/>
      <c r="Y55" s="330"/>
      <c r="Z55" s="330"/>
    </row>
    <row r="56" spans="1:26" ht="15.75" customHeight="1" x14ac:dyDescent="0.3">
      <c r="A56" s="347" t="s">
        <v>149</v>
      </c>
      <c r="B56" s="352">
        <v>16.6666666666667</v>
      </c>
      <c r="C56" s="348">
        <v>20</v>
      </c>
      <c r="D56" s="348" t="s">
        <v>231</v>
      </c>
      <c r="E56" s="348">
        <v>0</v>
      </c>
      <c r="F56" s="348" t="s">
        <v>231</v>
      </c>
      <c r="G56" s="348">
        <v>16.6666666666667</v>
      </c>
      <c r="H56" s="348" t="s">
        <v>231</v>
      </c>
      <c r="I56" s="348">
        <v>2.3702031602708802</v>
      </c>
      <c r="J56" s="348">
        <v>0</v>
      </c>
      <c r="K56" s="348" t="s">
        <v>231</v>
      </c>
      <c r="L56" s="348">
        <v>0</v>
      </c>
      <c r="M56" s="348" t="s">
        <v>231</v>
      </c>
      <c r="N56" s="348">
        <v>4.2769857433808598</v>
      </c>
      <c r="O56" s="348" t="s">
        <v>61</v>
      </c>
      <c r="P56" s="330"/>
      <c r="Q56" s="330"/>
      <c r="R56" s="330"/>
      <c r="S56" s="330"/>
      <c r="T56" s="330"/>
      <c r="U56" s="330"/>
      <c r="V56" s="330"/>
      <c r="W56" s="330"/>
      <c r="X56" s="330"/>
      <c r="Y56" s="330"/>
      <c r="Z56" s="330"/>
    </row>
    <row r="57" spans="1:26" ht="15.75" customHeight="1" x14ac:dyDescent="0.3">
      <c r="A57" s="354" t="s">
        <v>118</v>
      </c>
      <c r="B57" s="359">
        <v>70.270270270270302</v>
      </c>
      <c r="C57" s="355">
        <v>33.3333333333333</v>
      </c>
      <c r="D57" s="355" t="s">
        <v>231</v>
      </c>
      <c r="E57" s="355" t="s">
        <v>231</v>
      </c>
      <c r="F57" s="355">
        <v>83.3333333333333</v>
      </c>
      <c r="G57" s="355">
        <v>71.428571428571402</v>
      </c>
      <c r="H57" s="355" t="s">
        <v>231</v>
      </c>
      <c r="I57" s="355">
        <v>66.920813269127905</v>
      </c>
      <c r="J57" s="355">
        <v>18.848167539266999</v>
      </c>
      <c r="K57" s="355" t="s">
        <v>231</v>
      </c>
      <c r="L57" s="355" t="e">
        <f>#DIV/0!</f>
        <v>#DIV/0!</v>
      </c>
      <c r="M57" s="355">
        <v>91.262135922330103</v>
      </c>
      <c r="N57" s="355">
        <v>68.518791451731801</v>
      </c>
      <c r="O57" s="355" t="s">
        <v>61</v>
      </c>
      <c r="P57" s="330"/>
      <c r="Q57" s="330"/>
      <c r="R57" s="330"/>
      <c r="S57" s="330"/>
      <c r="T57" s="330"/>
      <c r="U57" s="330"/>
      <c r="V57" s="330"/>
      <c r="W57" s="330"/>
      <c r="X57" s="330"/>
      <c r="Y57" s="330"/>
      <c r="Z57" s="330"/>
    </row>
    <row r="58" spans="1:26" ht="5.25" customHeight="1" x14ac:dyDescent="0.3">
      <c r="A58" s="335"/>
      <c r="B58" s="351"/>
      <c r="C58" s="356"/>
      <c r="D58" s="356"/>
      <c r="E58" s="356"/>
      <c r="F58" s="356"/>
      <c r="G58" s="356"/>
      <c r="H58" s="351"/>
      <c r="I58" s="339"/>
      <c r="J58" s="339"/>
      <c r="K58" s="339"/>
      <c r="L58" s="339"/>
      <c r="M58" s="339"/>
      <c r="N58" s="339"/>
      <c r="O58" s="335"/>
      <c r="P58" s="330"/>
      <c r="Q58" s="330"/>
      <c r="R58" s="330"/>
      <c r="S58" s="330"/>
      <c r="T58" s="330"/>
      <c r="U58" s="330"/>
      <c r="V58" s="330"/>
      <c r="W58" s="330"/>
      <c r="X58" s="330"/>
      <c r="Y58" s="330"/>
      <c r="Z58" s="330"/>
    </row>
    <row r="59" spans="1:26" ht="15.75" customHeight="1" x14ac:dyDescent="0.3">
      <c r="A59" s="341" t="s">
        <v>48</v>
      </c>
      <c r="B59" s="361">
        <v>56.862745098039198</v>
      </c>
      <c r="C59" s="337">
        <v>55.1020408163265</v>
      </c>
      <c r="D59" s="337">
        <v>100</v>
      </c>
      <c r="E59" s="337">
        <v>64.615384615384599</v>
      </c>
      <c r="F59" s="337">
        <v>52</v>
      </c>
      <c r="G59" s="337">
        <v>36.170212765957501</v>
      </c>
      <c r="H59" s="390" t="s">
        <v>231</v>
      </c>
      <c r="I59" s="337">
        <v>10.769760633717899</v>
      </c>
      <c r="J59" s="337">
        <v>5.4668868097596803</v>
      </c>
      <c r="K59" s="337">
        <v>100</v>
      </c>
      <c r="L59" s="337">
        <v>9.8875574090693092</v>
      </c>
      <c r="M59" s="337">
        <v>26.863753213367598</v>
      </c>
      <c r="N59" s="337">
        <v>13.2456140350877</v>
      </c>
      <c r="O59" s="390" t="s">
        <v>61</v>
      </c>
      <c r="P59" s="330"/>
      <c r="Q59" s="330"/>
      <c r="R59" s="330"/>
      <c r="S59" s="330"/>
      <c r="T59" s="330"/>
      <c r="U59" s="330"/>
      <c r="V59" s="330"/>
      <c r="W59" s="330"/>
      <c r="X59" s="330"/>
      <c r="Y59" s="330"/>
      <c r="Z59" s="330"/>
    </row>
    <row r="60" spans="1:26" ht="15.75" customHeight="1" x14ac:dyDescent="0.3">
      <c r="A60" s="347" t="s">
        <v>119</v>
      </c>
      <c r="B60" s="391">
        <v>78.787878787878796</v>
      </c>
      <c r="C60" s="344">
        <v>100</v>
      </c>
      <c r="D60" s="344" t="s">
        <v>231</v>
      </c>
      <c r="E60" s="344">
        <v>77.419354838709694</v>
      </c>
      <c r="F60" s="344">
        <v>100</v>
      </c>
      <c r="G60" s="344" t="s">
        <v>231</v>
      </c>
      <c r="H60" s="348" t="s">
        <v>231</v>
      </c>
      <c r="I60" s="344">
        <v>24.697336561743299</v>
      </c>
      <c r="J60" s="344">
        <v>100</v>
      </c>
      <c r="K60" s="344" t="s">
        <v>231</v>
      </c>
      <c r="L60" s="344">
        <v>19.948519948519898</v>
      </c>
      <c r="M60" s="344">
        <v>100</v>
      </c>
      <c r="N60" s="344" t="s">
        <v>231</v>
      </c>
      <c r="O60" s="344" t="s">
        <v>61</v>
      </c>
      <c r="P60" s="330"/>
      <c r="Q60" s="330"/>
      <c r="R60" s="330"/>
      <c r="S60" s="330"/>
      <c r="T60" s="330"/>
      <c r="U60" s="330"/>
      <c r="V60" s="330"/>
      <c r="W60" s="330"/>
      <c r="X60" s="330"/>
      <c r="Y60" s="330"/>
      <c r="Z60" s="330"/>
    </row>
    <row r="61" spans="1:26" ht="15.75" customHeight="1" x14ac:dyDescent="0.3">
      <c r="A61" s="347" t="s">
        <v>150</v>
      </c>
      <c r="B61" s="352">
        <v>37.5</v>
      </c>
      <c r="C61" s="348" t="s">
        <v>231</v>
      </c>
      <c r="D61" s="348" t="s">
        <v>231</v>
      </c>
      <c r="E61" s="348">
        <v>42.857142857142897</v>
      </c>
      <c r="F61" s="348">
        <v>0</v>
      </c>
      <c r="G61" s="348" t="s">
        <v>231</v>
      </c>
      <c r="H61" s="348" t="s">
        <v>231</v>
      </c>
      <c r="I61" s="348">
        <v>4.0880503144654101</v>
      </c>
      <c r="J61" s="348" t="s">
        <v>231</v>
      </c>
      <c r="K61" s="348" t="s">
        <v>231</v>
      </c>
      <c r="L61" s="348">
        <v>4.0880503144654101</v>
      </c>
      <c r="M61" s="348" t="s">
        <v>231</v>
      </c>
      <c r="N61" s="348" t="s">
        <v>231</v>
      </c>
      <c r="O61" s="348" t="s">
        <v>61</v>
      </c>
      <c r="P61" s="330"/>
      <c r="Q61" s="330"/>
      <c r="R61" s="330"/>
      <c r="S61" s="330"/>
      <c r="T61" s="330"/>
      <c r="U61" s="330"/>
      <c r="V61" s="330"/>
      <c r="W61" s="330"/>
      <c r="X61" s="330"/>
      <c r="Y61" s="330"/>
      <c r="Z61" s="330"/>
    </row>
    <row r="62" spans="1:26" ht="15.75" customHeight="1" x14ac:dyDescent="0.3">
      <c r="A62" s="347" t="s">
        <v>120</v>
      </c>
      <c r="B62" s="352">
        <v>27.272727272727298</v>
      </c>
      <c r="C62" s="348" t="s">
        <v>231</v>
      </c>
      <c r="D62" s="348" t="s">
        <v>231</v>
      </c>
      <c r="E62" s="348">
        <v>30</v>
      </c>
      <c r="F62" s="348">
        <v>0</v>
      </c>
      <c r="G62" s="348" t="s">
        <v>231</v>
      </c>
      <c r="H62" s="348" t="s">
        <v>231</v>
      </c>
      <c r="I62" s="348">
        <v>3.83203891781173</v>
      </c>
      <c r="J62" s="348" t="s">
        <v>231</v>
      </c>
      <c r="K62" s="348" t="s">
        <v>231</v>
      </c>
      <c r="L62" s="348">
        <v>3.9826148660635101</v>
      </c>
      <c r="M62" s="348">
        <v>0</v>
      </c>
      <c r="N62" s="348" t="s">
        <v>231</v>
      </c>
      <c r="O62" s="348" t="s">
        <v>61</v>
      </c>
      <c r="P62" s="330"/>
      <c r="Q62" s="330"/>
      <c r="R62" s="330"/>
      <c r="S62" s="330"/>
      <c r="T62" s="330"/>
      <c r="U62" s="330"/>
      <c r="V62" s="330"/>
      <c r="W62" s="330"/>
      <c r="X62" s="330"/>
      <c r="Y62" s="330"/>
      <c r="Z62" s="330"/>
    </row>
    <row r="63" spans="1:26" ht="15.75" customHeight="1" x14ac:dyDescent="0.3">
      <c r="A63" s="347" t="s">
        <v>124</v>
      </c>
      <c r="B63" s="352">
        <v>40</v>
      </c>
      <c r="C63" s="348" t="s">
        <v>231</v>
      </c>
      <c r="D63" s="348" t="s">
        <v>231</v>
      </c>
      <c r="E63" s="348" t="s">
        <v>231</v>
      </c>
      <c r="F63" s="348">
        <v>0</v>
      </c>
      <c r="G63" s="348">
        <v>44.4444444444444</v>
      </c>
      <c r="H63" s="348" t="s">
        <v>231</v>
      </c>
      <c r="I63" s="348">
        <v>57.7777777777778</v>
      </c>
      <c r="J63" s="348" t="s">
        <v>231</v>
      </c>
      <c r="K63" s="348" t="s">
        <v>231</v>
      </c>
      <c r="L63" s="348" t="s">
        <v>231</v>
      </c>
      <c r="M63" s="348">
        <v>0</v>
      </c>
      <c r="N63" s="348">
        <v>74.285714285714306</v>
      </c>
      <c r="O63" s="348" t="s">
        <v>61</v>
      </c>
      <c r="P63" s="330"/>
      <c r="Q63" s="330"/>
      <c r="R63" s="330"/>
      <c r="S63" s="330"/>
      <c r="T63" s="330"/>
      <c r="U63" s="330"/>
      <c r="V63" s="330"/>
      <c r="W63" s="330"/>
      <c r="X63" s="330"/>
      <c r="Y63" s="330"/>
      <c r="Z63" s="330"/>
    </row>
    <row r="64" spans="1:26" ht="15.75" customHeight="1" x14ac:dyDescent="0.3">
      <c r="A64" s="347" t="s">
        <v>121</v>
      </c>
      <c r="B64" s="352">
        <v>0</v>
      </c>
      <c r="C64" s="348">
        <v>0</v>
      </c>
      <c r="D64" s="348" t="s">
        <v>231</v>
      </c>
      <c r="E64" s="348" t="s">
        <v>231</v>
      </c>
      <c r="F64" s="348" t="s">
        <v>231</v>
      </c>
      <c r="G64" s="348">
        <v>0</v>
      </c>
      <c r="H64" s="348" t="s">
        <v>231</v>
      </c>
      <c r="I64" s="348">
        <v>0</v>
      </c>
      <c r="J64" s="348">
        <v>0</v>
      </c>
      <c r="K64" s="348" t="s">
        <v>231</v>
      </c>
      <c r="L64" s="348" t="s">
        <v>231</v>
      </c>
      <c r="M64" s="348" t="s">
        <v>231</v>
      </c>
      <c r="N64" s="348">
        <v>0</v>
      </c>
      <c r="O64" s="348" t="s">
        <v>61</v>
      </c>
      <c r="P64" s="330"/>
      <c r="Q64" s="330"/>
      <c r="R64" s="330"/>
      <c r="S64" s="330"/>
      <c r="T64" s="330"/>
      <c r="U64" s="330"/>
      <c r="V64" s="330"/>
      <c r="W64" s="330"/>
      <c r="X64" s="330"/>
      <c r="Y64" s="330"/>
      <c r="Z64" s="330"/>
    </row>
    <row r="65" spans="1:26" ht="15.75" customHeight="1" x14ac:dyDescent="0.3">
      <c r="A65" s="347" t="s">
        <v>123</v>
      </c>
      <c r="B65" s="352">
        <v>0</v>
      </c>
      <c r="C65" s="348" t="s">
        <v>231</v>
      </c>
      <c r="D65" s="348" t="s">
        <v>231</v>
      </c>
      <c r="E65" s="348" t="s">
        <v>231</v>
      </c>
      <c r="F65" s="348">
        <v>0</v>
      </c>
      <c r="G65" s="348" t="s">
        <v>231</v>
      </c>
      <c r="H65" s="348" t="s">
        <v>231</v>
      </c>
      <c r="I65" s="348">
        <v>0</v>
      </c>
      <c r="J65" s="348" t="s">
        <v>231</v>
      </c>
      <c r="K65" s="348" t="s">
        <v>231</v>
      </c>
      <c r="L65" s="348" t="s">
        <v>231</v>
      </c>
      <c r="M65" s="348">
        <v>0</v>
      </c>
      <c r="N65" s="348" t="s">
        <v>231</v>
      </c>
      <c r="O65" s="348" t="s">
        <v>61</v>
      </c>
      <c r="P65" s="330"/>
      <c r="Q65" s="330"/>
      <c r="R65" s="330"/>
      <c r="S65" s="330"/>
      <c r="T65" s="330"/>
      <c r="U65" s="330"/>
      <c r="V65" s="330"/>
      <c r="W65" s="330"/>
      <c r="X65" s="330"/>
      <c r="Y65" s="330"/>
      <c r="Z65" s="330"/>
    </row>
    <row r="66" spans="1:26" ht="15.75" customHeight="1" x14ac:dyDescent="0.3">
      <c r="A66" s="347" t="s">
        <v>122</v>
      </c>
      <c r="B66" s="352">
        <v>83.720930232558104</v>
      </c>
      <c r="C66" s="348">
        <v>50</v>
      </c>
      <c r="D66" s="348" t="s">
        <v>231</v>
      </c>
      <c r="E66" s="348">
        <v>84.848484848484802</v>
      </c>
      <c r="F66" s="348">
        <v>100</v>
      </c>
      <c r="G66" s="348" t="s">
        <v>231</v>
      </c>
      <c r="H66" s="348" t="s">
        <v>231</v>
      </c>
      <c r="I66" s="348">
        <v>66.535433070866205</v>
      </c>
      <c r="J66" s="348">
        <v>59.920634920634903</v>
      </c>
      <c r="K66" s="348" t="s">
        <v>231</v>
      </c>
      <c r="L66" s="348">
        <v>54.352678571428598</v>
      </c>
      <c r="M66" s="348">
        <v>100</v>
      </c>
      <c r="N66" s="348" t="s">
        <v>231</v>
      </c>
      <c r="O66" s="348" t="s">
        <v>61</v>
      </c>
      <c r="P66" s="330"/>
      <c r="Q66" s="330"/>
      <c r="R66" s="330"/>
      <c r="S66" s="330"/>
      <c r="T66" s="330"/>
      <c r="U66" s="330"/>
      <c r="V66" s="330"/>
      <c r="W66" s="330"/>
      <c r="X66" s="330"/>
      <c r="Y66" s="330"/>
      <c r="Z66" s="330"/>
    </row>
    <row r="67" spans="1:26" ht="15.75" customHeight="1" x14ac:dyDescent="0.3">
      <c r="A67" s="347" t="s">
        <v>125</v>
      </c>
      <c r="B67" s="352">
        <v>21.052631578947398</v>
      </c>
      <c r="C67" s="348" t="s">
        <v>231</v>
      </c>
      <c r="D67" s="348" t="s">
        <v>231</v>
      </c>
      <c r="E67" s="348">
        <v>25</v>
      </c>
      <c r="F67" s="348">
        <v>0</v>
      </c>
      <c r="G67" s="348" t="s">
        <v>231</v>
      </c>
      <c r="H67" s="348" t="s">
        <v>231</v>
      </c>
      <c r="I67" s="348">
        <v>6.8465965469339203</v>
      </c>
      <c r="J67" s="348" t="s">
        <v>231</v>
      </c>
      <c r="K67" s="348" t="s">
        <v>231</v>
      </c>
      <c r="L67" s="348">
        <v>7.6615589606928696</v>
      </c>
      <c r="M67" s="348">
        <v>0</v>
      </c>
      <c r="N67" s="348" t="s">
        <v>231</v>
      </c>
      <c r="O67" s="348" t="s">
        <v>61</v>
      </c>
      <c r="P67" s="330"/>
      <c r="Q67" s="330"/>
      <c r="R67" s="330"/>
      <c r="S67" s="330"/>
      <c r="T67" s="330"/>
      <c r="U67" s="330"/>
      <c r="V67" s="330"/>
      <c r="W67" s="330"/>
      <c r="X67" s="330"/>
      <c r="Y67" s="330"/>
      <c r="Z67" s="330"/>
    </row>
    <row r="68" spans="1:26" ht="15.75" customHeight="1" x14ac:dyDescent="0.3">
      <c r="A68" s="347" t="s">
        <v>126</v>
      </c>
      <c r="B68" s="348" t="s">
        <v>231</v>
      </c>
      <c r="C68" s="348" t="s">
        <v>231</v>
      </c>
      <c r="D68" s="348" t="s">
        <v>231</v>
      </c>
      <c r="E68" s="348" t="s">
        <v>231</v>
      </c>
      <c r="F68" s="348" t="s">
        <v>231</v>
      </c>
      <c r="G68" s="348" t="s">
        <v>231</v>
      </c>
      <c r="H68" s="348" t="s">
        <v>231</v>
      </c>
      <c r="I68" s="348" t="s">
        <v>231</v>
      </c>
      <c r="J68" s="348" t="s">
        <v>231</v>
      </c>
      <c r="K68" s="348" t="s">
        <v>231</v>
      </c>
      <c r="L68" s="348" t="s">
        <v>231</v>
      </c>
      <c r="M68" s="348" t="s">
        <v>231</v>
      </c>
      <c r="N68" s="348" t="s">
        <v>231</v>
      </c>
      <c r="O68" s="348" t="s">
        <v>61</v>
      </c>
      <c r="P68" s="330"/>
      <c r="Q68" s="330"/>
      <c r="R68" s="330"/>
      <c r="S68" s="330"/>
      <c r="T68" s="330"/>
      <c r="U68" s="330"/>
      <c r="V68" s="330"/>
      <c r="W68" s="330"/>
      <c r="X68" s="330"/>
      <c r="Y68" s="330"/>
      <c r="Z68" s="330"/>
    </row>
    <row r="69" spans="1:26" ht="15.75" customHeight="1" x14ac:dyDescent="0.3">
      <c r="A69" s="347" t="s">
        <v>128</v>
      </c>
      <c r="B69" s="352">
        <v>64.516129032258107</v>
      </c>
      <c r="C69" s="348">
        <v>57.142857142857103</v>
      </c>
      <c r="D69" s="348">
        <v>100</v>
      </c>
      <c r="E69" s="348" t="s">
        <v>231</v>
      </c>
      <c r="F69" s="348" t="s">
        <v>231</v>
      </c>
      <c r="G69" s="348">
        <v>75</v>
      </c>
      <c r="H69" s="348" t="s">
        <v>231</v>
      </c>
      <c r="I69" s="348">
        <v>4.5861698316015804</v>
      </c>
      <c r="J69" s="348">
        <v>2.5851938895417201</v>
      </c>
      <c r="K69" s="348">
        <v>100</v>
      </c>
      <c r="L69" s="348" t="s">
        <v>231</v>
      </c>
      <c r="M69" s="348" t="s">
        <v>231</v>
      </c>
      <c r="N69" s="348">
        <v>21.603563474387499</v>
      </c>
      <c r="O69" s="348" t="s">
        <v>61</v>
      </c>
      <c r="P69" s="392"/>
      <c r="Q69" s="392"/>
      <c r="R69" s="392"/>
      <c r="S69" s="392"/>
      <c r="T69" s="393"/>
      <c r="U69" s="393"/>
      <c r="V69" s="393"/>
      <c r="W69" s="393"/>
      <c r="X69" s="393"/>
      <c r="Y69" s="393"/>
      <c r="Z69" s="393"/>
    </row>
    <row r="70" spans="1:26" ht="15.75" customHeight="1" x14ac:dyDescent="0.3">
      <c r="A70" s="347" t="s">
        <v>127</v>
      </c>
      <c r="B70" s="352">
        <v>79.1666666666667</v>
      </c>
      <c r="C70" s="348" t="s">
        <v>231</v>
      </c>
      <c r="D70" s="348" t="s">
        <v>231</v>
      </c>
      <c r="E70" s="348">
        <v>81.818181818181799</v>
      </c>
      <c r="F70" s="348">
        <v>50</v>
      </c>
      <c r="G70" s="348" t="s">
        <v>231</v>
      </c>
      <c r="H70" s="348" t="s">
        <v>231</v>
      </c>
      <c r="I70" s="348">
        <v>35.961272475795298</v>
      </c>
      <c r="J70" s="348" t="s">
        <v>231</v>
      </c>
      <c r="K70" s="348" t="s">
        <v>231</v>
      </c>
      <c r="L70" s="348">
        <v>35.591766723842198</v>
      </c>
      <c r="M70" s="348">
        <v>37.5</v>
      </c>
      <c r="N70" s="348" t="s">
        <v>231</v>
      </c>
      <c r="O70" s="348" t="s">
        <v>61</v>
      </c>
      <c r="P70" s="392"/>
      <c r="Q70" s="392"/>
      <c r="R70" s="392"/>
      <c r="S70" s="392"/>
      <c r="T70" s="393"/>
      <c r="U70" s="393"/>
      <c r="V70" s="393"/>
      <c r="W70" s="393"/>
      <c r="X70" s="393"/>
      <c r="Y70" s="393"/>
      <c r="Z70" s="393"/>
    </row>
    <row r="71" spans="1:26" ht="15.75" customHeight="1" x14ac:dyDescent="0.3">
      <c r="A71" s="347" t="s">
        <v>139</v>
      </c>
      <c r="B71" s="352">
        <v>0</v>
      </c>
      <c r="C71" s="348" t="s">
        <v>231</v>
      </c>
      <c r="D71" s="348" t="s">
        <v>231</v>
      </c>
      <c r="E71" s="348" t="s">
        <v>231</v>
      </c>
      <c r="F71" s="348">
        <v>0</v>
      </c>
      <c r="G71" s="348">
        <v>0</v>
      </c>
      <c r="H71" s="348" t="s">
        <v>231</v>
      </c>
      <c r="I71" s="348">
        <v>0</v>
      </c>
      <c r="J71" s="348" t="s">
        <v>231</v>
      </c>
      <c r="K71" s="348" t="s">
        <v>231</v>
      </c>
      <c r="L71" s="348" t="s">
        <v>231</v>
      </c>
      <c r="M71" s="348">
        <v>0</v>
      </c>
      <c r="N71" s="348">
        <v>0</v>
      </c>
      <c r="O71" s="348" t="s">
        <v>61</v>
      </c>
      <c r="P71" s="392"/>
      <c r="Q71" s="392"/>
      <c r="R71" s="392"/>
      <c r="S71" s="392"/>
      <c r="T71" s="393"/>
      <c r="U71" s="393"/>
      <c r="V71" s="393"/>
      <c r="W71" s="393"/>
      <c r="X71" s="393"/>
      <c r="Y71" s="393"/>
      <c r="Z71" s="393"/>
    </row>
    <row r="72" spans="1:26" ht="15.75" customHeight="1" x14ac:dyDescent="0.3">
      <c r="A72" s="394" t="s">
        <v>140</v>
      </c>
      <c r="B72" s="359">
        <v>100</v>
      </c>
      <c r="C72" s="355" t="s">
        <v>231</v>
      </c>
      <c r="D72" s="355" t="s">
        <v>231</v>
      </c>
      <c r="E72" s="355">
        <v>100</v>
      </c>
      <c r="F72" s="355">
        <v>100</v>
      </c>
      <c r="G72" s="355">
        <v>100</v>
      </c>
      <c r="H72" s="355" t="s">
        <v>231</v>
      </c>
      <c r="I72" s="355">
        <v>100</v>
      </c>
      <c r="J72" s="355" t="s">
        <v>231</v>
      </c>
      <c r="K72" s="355" t="s">
        <v>231</v>
      </c>
      <c r="L72" s="355">
        <v>100</v>
      </c>
      <c r="M72" s="355">
        <v>100</v>
      </c>
      <c r="N72" s="355">
        <v>100</v>
      </c>
      <c r="O72" s="355" t="s">
        <v>61</v>
      </c>
      <c r="P72" s="384"/>
      <c r="Q72" s="384"/>
      <c r="R72" s="384"/>
      <c r="S72" s="384"/>
      <c r="T72" s="330"/>
      <c r="U72" s="330"/>
      <c r="V72" s="330"/>
      <c r="W72" s="330"/>
      <c r="X72" s="330"/>
      <c r="Y72" s="330"/>
      <c r="Z72" s="330"/>
    </row>
    <row r="73" spans="1:26" ht="15.75" customHeight="1" x14ac:dyDescent="0.3">
      <c r="A73" s="382"/>
      <c r="B73" s="383"/>
      <c r="C73" s="383"/>
      <c r="D73" s="383"/>
      <c r="E73" s="382"/>
      <c r="F73" s="383"/>
      <c r="G73" s="383"/>
      <c r="H73" s="383"/>
      <c r="I73" s="395"/>
      <c r="J73" s="383"/>
      <c r="K73" s="383"/>
      <c r="L73" s="330"/>
      <c r="M73" s="382"/>
      <c r="N73" s="384"/>
      <c r="O73" s="384"/>
      <c r="P73" s="384"/>
      <c r="Q73" s="384"/>
      <c r="R73" s="384"/>
      <c r="S73" s="384"/>
      <c r="T73" s="330"/>
      <c r="U73" s="330"/>
      <c r="V73" s="330"/>
      <c r="W73" s="330"/>
      <c r="X73" s="330"/>
      <c r="Y73" s="330"/>
      <c r="Z73" s="330"/>
    </row>
    <row r="74" spans="1:26" ht="15.75" customHeight="1" x14ac:dyDescent="0.3">
      <c r="A74" s="367" t="s">
        <v>143</v>
      </c>
      <c r="B74" s="374"/>
      <c r="C74" s="374"/>
      <c r="D74" s="374"/>
      <c r="E74" s="374"/>
      <c r="F74" s="374"/>
      <c r="G74" s="330"/>
      <c r="H74" s="330"/>
      <c r="I74" s="383"/>
      <c r="J74" s="330"/>
      <c r="K74" s="330"/>
      <c r="L74" s="330"/>
      <c r="M74" s="330"/>
      <c r="N74" s="330"/>
      <c r="O74" s="330"/>
      <c r="P74" s="330"/>
      <c r="Q74" s="330"/>
      <c r="R74" s="330"/>
      <c r="S74" s="330"/>
      <c r="T74" s="330"/>
      <c r="U74" s="330"/>
      <c r="V74" s="330"/>
      <c r="W74" s="330"/>
      <c r="X74" s="330"/>
      <c r="Y74" s="330"/>
      <c r="Z74" s="330"/>
    </row>
    <row r="75" spans="1:26" ht="15.75" customHeight="1" x14ac:dyDescent="0.3">
      <c r="A75" s="372" t="s">
        <v>165</v>
      </c>
      <c r="B75" s="396"/>
      <c r="C75" s="396"/>
      <c r="D75" s="396"/>
      <c r="E75" s="396"/>
      <c r="F75" s="396"/>
      <c r="G75" s="397"/>
      <c r="H75" s="397"/>
      <c r="I75" s="330"/>
      <c r="J75" s="397"/>
      <c r="K75" s="397"/>
      <c r="L75" s="397"/>
      <c r="M75" s="397"/>
      <c r="N75" s="397"/>
      <c r="O75" s="397"/>
      <c r="P75" s="330"/>
      <c r="Q75" s="330"/>
      <c r="R75" s="330"/>
      <c r="S75" s="330"/>
      <c r="T75" s="330"/>
      <c r="U75" s="330"/>
      <c r="V75" s="330"/>
      <c r="W75" s="330"/>
      <c r="X75" s="330"/>
      <c r="Y75" s="330"/>
      <c r="Z75" s="330"/>
    </row>
    <row r="76" spans="1:26" ht="15.75" customHeight="1" x14ac:dyDescent="0.3">
      <c r="A76" s="372" t="s">
        <v>166</v>
      </c>
      <c r="B76" s="396"/>
      <c r="C76" s="396"/>
      <c r="D76" s="396"/>
      <c r="E76" s="396"/>
      <c r="F76" s="396"/>
      <c r="G76" s="397"/>
      <c r="H76" s="397"/>
      <c r="I76" s="397"/>
      <c r="J76" s="397"/>
      <c r="K76" s="397"/>
      <c r="L76" s="397"/>
      <c r="M76" s="397"/>
      <c r="N76" s="397"/>
      <c r="O76" s="397"/>
      <c r="P76" s="330"/>
      <c r="Q76" s="392"/>
      <c r="R76" s="392"/>
      <c r="S76" s="392"/>
      <c r="T76" s="393"/>
      <c r="U76" s="393"/>
      <c r="V76" s="393"/>
      <c r="W76" s="393"/>
      <c r="X76" s="393"/>
      <c r="Y76" s="393"/>
      <c r="Z76" s="393"/>
    </row>
    <row r="77" spans="1:26" ht="15.75" customHeight="1" x14ac:dyDescent="0.3">
      <c r="A77" s="372" t="s">
        <v>233</v>
      </c>
      <c r="B77" s="398"/>
      <c r="C77" s="398"/>
      <c r="D77" s="398"/>
      <c r="E77" s="399"/>
      <c r="F77" s="398"/>
      <c r="G77" s="383"/>
      <c r="H77" s="383"/>
      <c r="I77" s="397"/>
      <c r="J77" s="383"/>
      <c r="K77" s="383"/>
      <c r="L77" s="330"/>
      <c r="M77" s="382"/>
      <c r="N77" s="384"/>
      <c r="O77" s="384"/>
      <c r="P77" s="384"/>
      <c r="Q77" s="384"/>
      <c r="R77" s="384"/>
      <c r="S77" s="384"/>
      <c r="T77" s="330"/>
      <c r="U77" s="330"/>
      <c r="V77" s="330"/>
      <c r="W77" s="330"/>
      <c r="X77" s="330"/>
      <c r="Y77" s="330"/>
      <c r="Z77" s="330"/>
    </row>
    <row r="78" spans="1:26" ht="15" customHeight="1" x14ac:dyDescent="0.3">
      <c r="A78" s="372" t="s">
        <v>161</v>
      </c>
      <c r="B78" s="400"/>
      <c r="C78" s="400"/>
      <c r="D78" s="400"/>
      <c r="E78" s="400"/>
      <c r="F78" s="400"/>
      <c r="G78" s="401"/>
      <c r="H78" s="401"/>
      <c r="I78" s="383"/>
      <c r="J78" s="401"/>
      <c r="K78" s="401"/>
      <c r="L78" s="401"/>
      <c r="M78" s="401"/>
      <c r="N78" s="401"/>
      <c r="O78" s="401"/>
      <c r="P78" s="384"/>
      <c r="Q78" s="384"/>
      <c r="R78" s="384"/>
      <c r="S78" s="384"/>
      <c r="T78" s="330"/>
      <c r="U78" s="330"/>
      <c r="V78" s="330"/>
      <c r="W78" s="330"/>
      <c r="X78" s="330"/>
      <c r="Y78" s="330"/>
      <c r="Z78" s="330"/>
    </row>
    <row r="79" spans="1:26" ht="12.75" customHeight="1" x14ac:dyDescent="0.3">
      <c r="A79" s="402"/>
      <c r="B79" s="401"/>
      <c r="C79" s="401"/>
      <c r="D79" s="401"/>
      <c r="E79" s="401"/>
      <c r="F79" s="401"/>
      <c r="G79" s="401"/>
      <c r="H79" s="401"/>
      <c r="I79" s="401"/>
      <c r="J79" s="401"/>
      <c r="K79" s="401"/>
      <c r="L79" s="401"/>
      <c r="M79" s="401"/>
      <c r="N79" s="401"/>
      <c r="O79" s="401"/>
      <c r="P79" s="384"/>
      <c r="Q79" s="384"/>
      <c r="R79" s="384"/>
      <c r="S79" s="384"/>
      <c r="T79" s="330"/>
      <c r="U79" s="330"/>
      <c r="V79" s="330"/>
      <c r="W79" s="330"/>
      <c r="X79" s="330"/>
      <c r="Y79" s="330"/>
      <c r="Z79" s="330"/>
    </row>
    <row r="80" spans="1:26" ht="15.75" customHeight="1" x14ac:dyDescent="0.25">
      <c r="A80" s="367" t="s">
        <v>234</v>
      </c>
      <c r="B80" s="403"/>
      <c r="C80" s="403"/>
      <c r="D80" s="403"/>
      <c r="E80" s="403"/>
      <c r="F80" s="403"/>
      <c r="G80" s="403"/>
      <c r="H80" s="403"/>
      <c r="I80" s="401"/>
      <c r="J80" s="403"/>
      <c r="K80" s="403"/>
      <c r="L80" s="404"/>
      <c r="M80" s="404"/>
      <c r="N80" s="404"/>
      <c r="O80" s="335"/>
      <c r="P80" s="404"/>
      <c r="Q80" s="405"/>
      <c r="R80" s="404"/>
      <c r="S80" s="404"/>
      <c r="T80" s="404"/>
      <c r="U80" s="404"/>
      <c r="V80" s="404"/>
      <c r="W80" s="404"/>
      <c r="X80" s="404"/>
      <c r="Y80" s="404"/>
      <c r="Z80" s="404"/>
    </row>
    <row r="81" spans="1:26" ht="15.75" customHeight="1" x14ac:dyDescent="0.3">
      <c r="A81" s="330"/>
      <c r="B81" s="330"/>
      <c r="C81" s="330"/>
      <c r="D81" s="330"/>
      <c r="E81" s="330"/>
      <c r="F81" s="330"/>
      <c r="G81" s="330"/>
      <c r="H81" s="330"/>
      <c r="I81" s="403"/>
      <c r="J81" s="330"/>
      <c r="K81" s="330"/>
      <c r="L81" s="330"/>
      <c r="M81" s="330"/>
      <c r="N81" s="330"/>
      <c r="O81" s="330"/>
      <c r="P81" s="330"/>
      <c r="Q81" s="330"/>
      <c r="R81" s="330"/>
      <c r="S81" s="330"/>
      <c r="T81" s="330"/>
      <c r="U81" s="330"/>
      <c r="V81" s="330"/>
      <c r="W81" s="330"/>
      <c r="X81" s="330"/>
      <c r="Y81" s="330"/>
      <c r="Z81" s="330"/>
    </row>
    <row r="82" spans="1:26" ht="15.75" customHeight="1" x14ac:dyDescent="0.3">
      <c r="A82" s="330"/>
      <c r="B82" s="330"/>
      <c r="C82" s="330"/>
      <c r="D82" s="330"/>
      <c r="E82" s="330"/>
      <c r="F82" s="330"/>
      <c r="G82" s="330"/>
      <c r="H82" s="330"/>
      <c r="I82" s="330"/>
      <c r="J82" s="330"/>
      <c r="K82" s="330"/>
      <c r="L82" s="330"/>
      <c r="M82" s="330"/>
      <c r="N82" s="330"/>
      <c r="O82" s="330"/>
      <c r="P82" s="330"/>
      <c r="Q82" s="330"/>
      <c r="R82" s="330"/>
      <c r="S82" s="330"/>
      <c r="T82" s="330"/>
      <c r="U82" s="330"/>
      <c r="V82" s="330"/>
      <c r="W82" s="330"/>
      <c r="X82" s="330"/>
      <c r="Y82" s="330"/>
      <c r="Z82" s="330"/>
    </row>
    <row r="83" spans="1:26" ht="15.75" customHeight="1" x14ac:dyDescent="0.3">
      <c r="A83" s="330"/>
      <c r="B83" s="330"/>
      <c r="C83" s="330"/>
      <c r="D83" s="330"/>
      <c r="E83" s="330"/>
      <c r="F83" s="330"/>
      <c r="G83" s="330"/>
      <c r="H83" s="330"/>
      <c r="I83" s="330"/>
      <c r="J83" s="330"/>
      <c r="K83" s="330"/>
      <c r="L83" s="330"/>
      <c r="M83" s="330"/>
      <c r="N83" s="330"/>
      <c r="O83" s="330"/>
      <c r="P83" s="330"/>
      <c r="Q83" s="330"/>
      <c r="R83" s="330"/>
      <c r="S83" s="330"/>
      <c r="T83" s="330"/>
      <c r="U83" s="330"/>
      <c r="V83" s="330"/>
      <c r="W83" s="330"/>
      <c r="X83" s="330"/>
      <c r="Y83" s="330"/>
      <c r="Z83" s="330"/>
    </row>
    <row r="84" spans="1:26" ht="15.75" customHeight="1" x14ac:dyDescent="0.3">
      <c r="A84" s="330"/>
      <c r="B84" s="330"/>
      <c r="C84" s="330"/>
      <c r="D84" s="330"/>
      <c r="E84" s="330"/>
      <c r="F84" s="330"/>
      <c r="G84" s="330"/>
      <c r="H84" s="330"/>
      <c r="I84" s="330"/>
      <c r="J84" s="330"/>
      <c r="K84" s="330"/>
      <c r="L84" s="330"/>
      <c r="M84" s="330"/>
      <c r="N84" s="330"/>
      <c r="O84" s="330"/>
      <c r="P84" s="330"/>
      <c r="Q84" s="330"/>
      <c r="R84" s="330"/>
      <c r="S84" s="330"/>
      <c r="T84" s="330"/>
      <c r="U84" s="330"/>
      <c r="V84" s="330"/>
      <c r="W84" s="330"/>
      <c r="X84" s="330"/>
      <c r="Y84" s="330"/>
      <c r="Z84" s="330"/>
    </row>
    <row r="85" spans="1:26" ht="15.75" customHeight="1" x14ac:dyDescent="0.3">
      <c r="A85" s="330"/>
      <c r="B85" s="330"/>
      <c r="C85" s="330"/>
      <c r="D85" s="330"/>
      <c r="E85" s="330"/>
      <c r="F85" s="330"/>
      <c r="G85" s="330"/>
      <c r="H85" s="330"/>
      <c r="I85" s="330"/>
      <c r="J85" s="330"/>
      <c r="K85" s="330"/>
      <c r="L85" s="330"/>
      <c r="M85" s="330"/>
      <c r="N85" s="330"/>
      <c r="O85" s="330"/>
      <c r="P85" s="330"/>
      <c r="Q85" s="330"/>
      <c r="R85" s="330"/>
      <c r="S85" s="330"/>
      <c r="T85" s="330"/>
      <c r="U85" s="330"/>
      <c r="V85" s="330"/>
      <c r="W85" s="330"/>
      <c r="X85" s="330"/>
      <c r="Y85" s="330"/>
      <c r="Z85" s="330"/>
    </row>
    <row r="86" spans="1:26" ht="15.75" customHeight="1" x14ac:dyDescent="0.3">
      <c r="A86" s="330"/>
      <c r="B86" s="330"/>
      <c r="C86" s="330"/>
      <c r="D86" s="330"/>
      <c r="E86" s="330"/>
      <c r="F86" s="330"/>
      <c r="G86" s="330"/>
      <c r="H86" s="330"/>
      <c r="I86" s="330"/>
      <c r="J86" s="330"/>
      <c r="K86" s="330"/>
      <c r="L86" s="330"/>
      <c r="M86" s="330"/>
      <c r="N86" s="330"/>
      <c r="O86" s="330"/>
      <c r="P86" s="330"/>
      <c r="Q86" s="330"/>
      <c r="R86" s="330"/>
      <c r="S86" s="330"/>
      <c r="T86" s="330"/>
      <c r="U86" s="330"/>
      <c r="V86" s="330"/>
      <c r="W86" s="330"/>
      <c r="X86" s="330"/>
      <c r="Y86" s="330"/>
      <c r="Z86" s="330"/>
    </row>
    <row r="87" spans="1:26" ht="15.75" customHeight="1" x14ac:dyDescent="0.3">
      <c r="A87" s="330"/>
      <c r="B87" s="330"/>
      <c r="C87" s="330"/>
      <c r="D87" s="330"/>
      <c r="E87" s="330"/>
      <c r="F87" s="330"/>
      <c r="G87" s="330"/>
      <c r="H87" s="330"/>
      <c r="I87" s="330"/>
      <c r="J87" s="330"/>
      <c r="K87" s="330"/>
      <c r="L87" s="330"/>
      <c r="M87" s="330"/>
      <c r="N87" s="330"/>
      <c r="O87" s="330"/>
      <c r="P87" s="330"/>
      <c r="Q87" s="330"/>
      <c r="R87" s="330"/>
      <c r="S87" s="330"/>
      <c r="T87" s="330"/>
      <c r="U87" s="330"/>
      <c r="V87" s="330"/>
      <c r="W87" s="330"/>
      <c r="X87" s="330"/>
      <c r="Y87" s="330"/>
      <c r="Z87" s="330"/>
    </row>
    <row r="88" spans="1:26" ht="15.75" customHeight="1" x14ac:dyDescent="0.3">
      <c r="A88" s="330"/>
      <c r="B88" s="330"/>
      <c r="C88" s="330"/>
      <c r="D88" s="330"/>
      <c r="E88" s="330"/>
      <c r="F88" s="330"/>
      <c r="G88" s="330"/>
      <c r="H88" s="330"/>
      <c r="I88" s="330"/>
      <c r="J88" s="330"/>
      <c r="K88" s="330"/>
      <c r="L88" s="330"/>
      <c r="M88" s="330"/>
      <c r="N88" s="330"/>
      <c r="O88" s="330"/>
      <c r="P88" s="330"/>
      <c r="Q88" s="330"/>
      <c r="R88" s="330"/>
      <c r="S88" s="330"/>
      <c r="T88" s="330"/>
      <c r="U88" s="330"/>
      <c r="V88" s="330"/>
      <c r="W88" s="330"/>
      <c r="X88" s="330"/>
      <c r="Y88" s="330"/>
      <c r="Z88" s="330"/>
    </row>
    <row r="89" spans="1:26" ht="15.75" customHeight="1" x14ac:dyDescent="0.3">
      <c r="A89" s="330"/>
      <c r="B89" s="330"/>
      <c r="C89" s="330"/>
      <c r="D89" s="330"/>
      <c r="E89" s="330"/>
      <c r="F89" s="330"/>
      <c r="G89" s="330"/>
      <c r="H89" s="330"/>
      <c r="I89" s="330"/>
      <c r="J89" s="330"/>
      <c r="K89" s="330"/>
      <c r="L89" s="330"/>
      <c r="M89" s="330"/>
      <c r="N89" s="330"/>
      <c r="O89" s="330"/>
      <c r="P89" s="330"/>
      <c r="Q89" s="330"/>
      <c r="R89" s="330"/>
      <c r="S89" s="330"/>
      <c r="T89" s="330"/>
      <c r="U89" s="330"/>
      <c r="V89" s="330"/>
      <c r="W89" s="330"/>
      <c r="X89" s="330"/>
      <c r="Y89" s="330"/>
      <c r="Z89" s="330"/>
    </row>
    <row r="90" spans="1:26" ht="15.75" customHeight="1" x14ac:dyDescent="0.3">
      <c r="A90" s="330"/>
      <c r="B90" s="330"/>
      <c r="C90" s="330"/>
      <c r="D90" s="330"/>
      <c r="E90" s="330"/>
      <c r="F90" s="330"/>
      <c r="G90" s="330"/>
      <c r="H90" s="330"/>
      <c r="I90" s="330"/>
      <c r="J90" s="330"/>
      <c r="K90" s="330"/>
      <c r="L90" s="330"/>
      <c r="M90" s="330"/>
      <c r="N90" s="330"/>
      <c r="O90" s="330"/>
      <c r="P90" s="330"/>
      <c r="Q90" s="330"/>
      <c r="R90" s="330"/>
      <c r="S90" s="330"/>
      <c r="T90" s="330"/>
      <c r="U90" s="330"/>
      <c r="V90" s="330"/>
      <c r="W90" s="330"/>
      <c r="X90" s="330"/>
      <c r="Y90" s="330"/>
      <c r="Z90" s="330"/>
    </row>
    <row r="91" spans="1:26" ht="15.75" customHeight="1" x14ac:dyDescent="0.3">
      <c r="A91" s="330"/>
      <c r="B91" s="330"/>
      <c r="C91" s="330"/>
      <c r="D91" s="330"/>
      <c r="E91" s="330"/>
      <c r="F91" s="330"/>
      <c r="G91" s="330"/>
      <c r="H91" s="330"/>
      <c r="I91" s="330"/>
      <c r="J91" s="330"/>
      <c r="K91" s="330"/>
      <c r="L91" s="330"/>
      <c r="M91" s="330"/>
      <c r="N91" s="330"/>
      <c r="O91" s="330"/>
      <c r="P91" s="330"/>
      <c r="Q91" s="330"/>
      <c r="R91" s="330"/>
      <c r="S91" s="330"/>
      <c r="T91" s="330"/>
      <c r="U91" s="330"/>
      <c r="V91" s="330"/>
      <c r="W91" s="330"/>
      <c r="X91" s="330"/>
      <c r="Y91" s="330"/>
      <c r="Z91" s="330"/>
    </row>
    <row r="92" spans="1:26" ht="15.75" customHeight="1" x14ac:dyDescent="0.3">
      <c r="A92" s="330"/>
      <c r="B92" s="330"/>
      <c r="C92" s="330"/>
      <c r="D92" s="330"/>
      <c r="E92" s="330"/>
      <c r="F92" s="330"/>
      <c r="G92" s="330"/>
      <c r="H92" s="330"/>
      <c r="I92" s="330"/>
      <c r="J92" s="330"/>
      <c r="K92" s="330"/>
      <c r="L92" s="330"/>
      <c r="M92" s="330"/>
      <c r="N92" s="330"/>
      <c r="O92" s="330"/>
      <c r="P92" s="330"/>
      <c r="Q92" s="330"/>
      <c r="R92" s="330"/>
      <c r="S92" s="330"/>
      <c r="T92" s="330"/>
      <c r="U92" s="330"/>
      <c r="V92" s="330"/>
      <c r="W92" s="330"/>
      <c r="X92" s="330"/>
      <c r="Y92" s="330"/>
      <c r="Z92" s="330"/>
    </row>
    <row r="93" spans="1:26" ht="15.75" customHeight="1" x14ac:dyDescent="0.3">
      <c r="A93" s="330"/>
      <c r="B93" s="330"/>
      <c r="C93" s="330"/>
      <c r="D93" s="330"/>
      <c r="E93" s="330"/>
      <c r="F93" s="330"/>
      <c r="G93" s="330"/>
      <c r="H93" s="330"/>
      <c r="I93" s="330"/>
      <c r="J93" s="330"/>
      <c r="K93" s="330"/>
      <c r="L93" s="330"/>
      <c r="M93" s="330"/>
      <c r="N93" s="330"/>
      <c r="O93" s="330"/>
      <c r="P93" s="330"/>
      <c r="Q93" s="330"/>
      <c r="R93" s="330"/>
      <c r="S93" s="330"/>
      <c r="T93" s="330"/>
      <c r="U93" s="330"/>
      <c r="V93" s="330"/>
      <c r="W93" s="330"/>
      <c r="X93" s="330"/>
      <c r="Y93" s="330"/>
      <c r="Z93" s="330"/>
    </row>
    <row r="94" spans="1:26" ht="15.75" customHeight="1" x14ac:dyDescent="0.3">
      <c r="A94" s="330"/>
      <c r="B94" s="330"/>
      <c r="C94" s="330"/>
      <c r="D94" s="330"/>
      <c r="E94" s="330"/>
      <c r="F94" s="330"/>
      <c r="G94" s="330"/>
      <c r="H94" s="330"/>
      <c r="I94" s="330"/>
      <c r="J94" s="330"/>
      <c r="K94" s="330"/>
      <c r="L94" s="330"/>
      <c r="M94" s="330"/>
      <c r="N94" s="330"/>
      <c r="O94" s="330"/>
      <c r="P94" s="330"/>
      <c r="Q94" s="330"/>
      <c r="R94" s="330"/>
      <c r="S94" s="330"/>
      <c r="T94" s="330"/>
      <c r="U94" s="330"/>
      <c r="V94" s="330"/>
      <c r="W94" s="330"/>
      <c r="X94" s="330"/>
      <c r="Y94" s="330"/>
      <c r="Z94" s="330"/>
    </row>
    <row r="95" spans="1:26" ht="15.75" customHeight="1" x14ac:dyDescent="0.3">
      <c r="A95" s="330"/>
      <c r="B95" s="330"/>
      <c r="C95" s="330"/>
      <c r="D95" s="330"/>
      <c r="E95" s="330"/>
      <c r="F95" s="330"/>
      <c r="G95" s="330"/>
      <c r="H95" s="330"/>
      <c r="I95" s="330"/>
      <c r="J95" s="330"/>
      <c r="K95" s="330"/>
      <c r="L95" s="330"/>
      <c r="M95" s="330"/>
      <c r="N95" s="330"/>
      <c r="O95" s="330"/>
      <c r="P95" s="330"/>
      <c r="Q95" s="330"/>
      <c r="R95" s="330"/>
      <c r="S95" s="330"/>
      <c r="T95" s="330"/>
      <c r="U95" s="330"/>
      <c r="V95" s="330"/>
      <c r="W95" s="330"/>
      <c r="X95" s="330"/>
      <c r="Y95" s="330"/>
      <c r="Z95" s="330"/>
    </row>
    <row r="96" spans="1:26" ht="15.75" customHeight="1" x14ac:dyDescent="0.3">
      <c r="A96" s="330"/>
      <c r="B96" s="330"/>
      <c r="C96" s="330"/>
      <c r="D96" s="330"/>
      <c r="E96" s="330"/>
      <c r="F96" s="330"/>
      <c r="G96" s="330"/>
      <c r="H96" s="330"/>
      <c r="I96" s="330"/>
      <c r="J96" s="330"/>
      <c r="K96" s="330"/>
      <c r="L96" s="330"/>
      <c r="M96" s="330"/>
      <c r="N96" s="330"/>
      <c r="O96" s="330"/>
      <c r="P96" s="330"/>
      <c r="Q96" s="330"/>
      <c r="R96" s="330"/>
      <c r="S96" s="330"/>
      <c r="T96" s="330"/>
      <c r="U96" s="330"/>
      <c r="V96" s="330"/>
      <c r="W96" s="330"/>
      <c r="X96" s="330"/>
      <c r="Y96" s="330"/>
      <c r="Z96" s="330"/>
    </row>
    <row r="97" spans="1:26" ht="15.75" customHeight="1" x14ac:dyDescent="0.3">
      <c r="A97" s="330"/>
      <c r="B97" s="330"/>
      <c r="C97" s="330"/>
      <c r="D97" s="330"/>
      <c r="E97" s="330"/>
      <c r="F97" s="330"/>
      <c r="G97" s="330"/>
      <c r="H97" s="330"/>
      <c r="I97" s="330"/>
      <c r="J97" s="330"/>
      <c r="K97" s="330"/>
      <c r="L97" s="330"/>
      <c r="M97" s="330"/>
      <c r="N97" s="330"/>
      <c r="O97" s="330"/>
      <c r="P97" s="330"/>
      <c r="Q97" s="330"/>
      <c r="R97" s="330"/>
      <c r="S97" s="330"/>
      <c r="T97" s="330"/>
      <c r="U97" s="330"/>
      <c r="V97" s="330"/>
      <c r="W97" s="330"/>
      <c r="X97" s="330"/>
      <c r="Y97" s="330"/>
      <c r="Z97" s="330"/>
    </row>
    <row r="98" spans="1:26" ht="15.75" customHeight="1" x14ac:dyDescent="0.3">
      <c r="A98" s="330"/>
      <c r="B98" s="330"/>
      <c r="C98" s="330"/>
      <c r="D98" s="330"/>
      <c r="E98" s="330"/>
      <c r="F98" s="330"/>
      <c r="G98" s="330"/>
      <c r="H98" s="330"/>
      <c r="I98" s="330"/>
      <c r="J98" s="330"/>
      <c r="K98" s="330"/>
      <c r="L98" s="330"/>
      <c r="M98" s="330"/>
      <c r="N98" s="330"/>
      <c r="O98" s="330"/>
      <c r="P98" s="330"/>
      <c r="Q98" s="330"/>
      <c r="R98" s="330"/>
      <c r="S98" s="330"/>
      <c r="T98" s="330"/>
      <c r="U98" s="330"/>
      <c r="V98" s="330"/>
      <c r="W98" s="330"/>
      <c r="X98" s="330"/>
      <c r="Y98" s="330"/>
      <c r="Z98" s="330"/>
    </row>
    <row r="99" spans="1:26" ht="15.75" customHeight="1" x14ac:dyDescent="0.3">
      <c r="A99" s="330"/>
      <c r="B99" s="330"/>
      <c r="C99" s="330"/>
      <c r="D99" s="330"/>
      <c r="E99" s="330"/>
      <c r="F99" s="330"/>
      <c r="G99" s="330"/>
      <c r="H99" s="330"/>
      <c r="I99" s="330"/>
      <c r="J99" s="330"/>
      <c r="K99" s="330"/>
      <c r="L99" s="330"/>
      <c r="M99" s="330"/>
      <c r="N99" s="330"/>
      <c r="O99" s="330"/>
      <c r="P99" s="330"/>
      <c r="Q99" s="330"/>
      <c r="R99" s="330"/>
      <c r="S99" s="330"/>
      <c r="T99" s="330"/>
      <c r="U99" s="330"/>
      <c r="V99" s="330"/>
      <c r="W99" s="330"/>
      <c r="X99" s="330"/>
      <c r="Y99" s="330"/>
      <c r="Z99" s="330"/>
    </row>
    <row r="100" spans="1:26" ht="15.75" customHeight="1" x14ac:dyDescent="0.3">
      <c r="A100" s="330"/>
      <c r="B100" s="330"/>
      <c r="C100" s="330"/>
      <c r="D100" s="330"/>
      <c r="E100" s="330"/>
      <c r="F100" s="330"/>
      <c r="G100" s="330"/>
      <c r="H100" s="330"/>
      <c r="I100" s="330"/>
      <c r="J100" s="330"/>
      <c r="K100" s="330"/>
      <c r="L100" s="330"/>
      <c r="M100" s="330"/>
      <c r="N100" s="330"/>
      <c r="O100" s="330"/>
      <c r="P100" s="330"/>
      <c r="Q100" s="330"/>
      <c r="R100" s="330"/>
      <c r="S100" s="330"/>
      <c r="T100" s="330"/>
      <c r="U100" s="330"/>
      <c r="V100" s="330"/>
      <c r="W100" s="330"/>
      <c r="X100" s="330"/>
      <c r="Y100" s="330"/>
      <c r="Z100" s="330"/>
    </row>
    <row r="101" spans="1:26" ht="15.75" customHeight="1" x14ac:dyDescent="0.3">
      <c r="A101" s="330"/>
      <c r="B101" s="330"/>
      <c r="C101" s="330"/>
      <c r="D101" s="330"/>
      <c r="E101" s="330"/>
      <c r="F101" s="330"/>
      <c r="G101" s="330"/>
      <c r="H101" s="330"/>
      <c r="I101" s="330"/>
      <c r="J101" s="330"/>
      <c r="K101" s="330"/>
      <c r="L101" s="330"/>
      <c r="M101" s="330"/>
      <c r="N101" s="330"/>
      <c r="O101" s="330"/>
      <c r="P101" s="330"/>
      <c r="Q101" s="330"/>
      <c r="R101" s="330"/>
      <c r="S101" s="330"/>
      <c r="T101" s="330"/>
      <c r="U101" s="330"/>
      <c r="V101" s="330"/>
      <c r="W101" s="330"/>
      <c r="X101" s="330"/>
      <c r="Y101" s="330"/>
      <c r="Z101" s="330"/>
    </row>
    <row r="102" spans="1:26" ht="15.75" customHeight="1" x14ac:dyDescent="0.3">
      <c r="A102" s="330"/>
      <c r="B102" s="330"/>
      <c r="C102" s="330"/>
      <c r="D102" s="330"/>
      <c r="E102" s="330"/>
      <c r="F102" s="330"/>
      <c r="G102" s="330"/>
      <c r="H102" s="330"/>
      <c r="I102" s="330"/>
      <c r="J102" s="330"/>
      <c r="K102" s="330"/>
      <c r="L102" s="330"/>
      <c r="M102" s="330"/>
      <c r="N102" s="330"/>
      <c r="O102" s="330"/>
      <c r="P102" s="330"/>
      <c r="Q102" s="330"/>
      <c r="R102" s="330"/>
      <c r="S102" s="330"/>
      <c r="T102" s="330"/>
      <c r="U102" s="330"/>
      <c r="V102" s="330"/>
      <c r="W102" s="330"/>
      <c r="X102" s="330"/>
      <c r="Y102" s="330"/>
      <c r="Z102" s="330"/>
    </row>
    <row r="103" spans="1:26" ht="15.75" customHeight="1" x14ac:dyDescent="0.3">
      <c r="A103" s="330"/>
      <c r="B103" s="330"/>
      <c r="C103" s="330"/>
      <c r="D103" s="330"/>
      <c r="E103" s="330"/>
      <c r="F103" s="330"/>
      <c r="G103" s="330"/>
      <c r="H103" s="330"/>
      <c r="I103" s="330"/>
      <c r="J103" s="330"/>
      <c r="K103" s="330"/>
      <c r="L103" s="330"/>
      <c r="M103" s="330"/>
      <c r="N103" s="330"/>
      <c r="O103" s="330"/>
      <c r="P103" s="330"/>
      <c r="Q103" s="330"/>
      <c r="R103" s="330"/>
      <c r="S103" s="330"/>
      <c r="T103" s="330"/>
      <c r="U103" s="330"/>
      <c r="V103" s="330"/>
      <c r="W103" s="330"/>
      <c r="X103" s="330"/>
      <c r="Y103" s="330"/>
      <c r="Z103" s="330"/>
    </row>
    <row r="104" spans="1:26" ht="15.75" customHeight="1" x14ac:dyDescent="0.3">
      <c r="A104" s="330"/>
      <c r="B104" s="330"/>
      <c r="C104" s="330"/>
      <c r="D104" s="330"/>
      <c r="E104" s="330"/>
      <c r="F104" s="330"/>
      <c r="G104" s="330"/>
      <c r="H104" s="330"/>
      <c r="I104" s="330"/>
      <c r="J104" s="330"/>
      <c r="K104" s="330"/>
      <c r="L104" s="330"/>
      <c r="M104" s="330"/>
      <c r="N104" s="330"/>
      <c r="O104" s="330"/>
      <c r="P104" s="330"/>
      <c r="Q104" s="330"/>
      <c r="R104" s="330"/>
      <c r="S104" s="330"/>
      <c r="T104" s="330"/>
      <c r="U104" s="330"/>
      <c r="V104" s="330"/>
      <c r="W104" s="330"/>
      <c r="X104" s="330"/>
      <c r="Y104" s="330"/>
      <c r="Z104" s="330"/>
    </row>
    <row r="105" spans="1:26" ht="15.75" customHeight="1" x14ac:dyDescent="0.3">
      <c r="A105" s="330"/>
      <c r="B105" s="330"/>
      <c r="C105" s="330"/>
      <c r="D105" s="330"/>
      <c r="E105" s="330"/>
      <c r="F105" s="330"/>
      <c r="G105" s="330"/>
      <c r="H105" s="330"/>
      <c r="I105" s="330"/>
      <c r="J105" s="330"/>
      <c r="K105" s="330"/>
      <c r="L105" s="330"/>
      <c r="M105" s="330"/>
      <c r="N105" s="330"/>
      <c r="O105" s="330"/>
      <c r="P105" s="330"/>
      <c r="Q105" s="330"/>
      <c r="R105" s="330"/>
      <c r="S105" s="330"/>
      <c r="T105" s="330"/>
      <c r="U105" s="330"/>
      <c r="V105" s="330"/>
      <c r="W105" s="330"/>
      <c r="X105" s="330"/>
      <c r="Y105" s="330"/>
      <c r="Z105" s="330"/>
    </row>
    <row r="106" spans="1:26" ht="15.75" customHeight="1" x14ac:dyDescent="0.3">
      <c r="A106" s="330"/>
      <c r="B106" s="330"/>
      <c r="C106" s="330"/>
      <c r="D106" s="330"/>
      <c r="E106" s="330"/>
      <c r="F106" s="330"/>
      <c r="G106" s="330"/>
      <c r="H106" s="330"/>
      <c r="I106" s="330"/>
      <c r="J106" s="330"/>
      <c r="K106" s="330"/>
      <c r="L106" s="330"/>
      <c r="M106" s="330"/>
      <c r="N106" s="330"/>
      <c r="O106" s="330"/>
      <c r="P106" s="330"/>
      <c r="Q106" s="330"/>
      <c r="R106" s="330"/>
      <c r="S106" s="330"/>
      <c r="T106" s="330"/>
      <c r="U106" s="330"/>
      <c r="V106" s="330"/>
      <c r="W106" s="330"/>
      <c r="X106" s="330"/>
      <c r="Y106" s="330"/>
      <c r="Z106" s="330"/>
    </row>
    <row r="107" spans="1:26" ht="15.75" customHeight="1" x14ac:dyDescent="0.3">
      <c r="A107" s="330"/>
      <c r="B107" s="330"/>
      <c r="C107" s="330"/>
      <c r="D107" s="330"/>
      <c r="E107" s="330"/>
      <c r="F107" s="330"/>
      <c r="G107" s="330"/>
      <c r="H107" s="330"/>
      <c r="I107" s="330"/>
      <c r="J107" s="330"/>
      <c r="K107" s="330"/>
      <c r="L107" s="330"/>
      <c r="M107" s="330"/>
      <c r="N107" s="330"/>
      <c r="O107" s="330"/>
      <c r="P107" s="330"/>
      <c r="Q107" s="330"/>
      <c r="R107" s="330"/>
      <c r="S107" s="330"/>
      <c r="T107" s="330"/>
      <c r="U107" s="330"/>
      <c r="V107" s="330"/>
      <c r="W107" s="330"/>
      <c r="X107" s="330"/>
      <c r="Y107" s="330"/>
      <c r="Z107" s="330"/>
    </row>
    <row r="108" spans="1:26" ht="15.75" customHeight="1" x14ac:dyDescent="0.3">
      <c r="A108" s="330"/>
      <c r="B108" s="330"/>
      <c r="C108" s="330"/>
      <c r="D108" s="330"/>
      <c r="E108" s="330"/>
      <c r="F108" s="330"/>
      <c r="G108" s="330"/>
      <c r="H108" s="330"/>
      <c r="I108" s="330"/>
      <c r="J108" s="330"/>
      <c r="K108" s="330"/>
      <c r="L108" s="330"/>
      <c r="M108" s="330"/>
      <c r="N108" s="330"/>
      <c r="O108" s="330"/>
      <c r="P108" s="330"/>
      <c r="Q108" s="330"/>
      <c r="R108" s="330"/>
      <c r="S108" s="330"/>
      <c r="T108" s="330"/>
      <c r="U108" s="330"/>
      <c r="V108" s="330"/>
      <c r="W108" s="330"/>
      <c r="X108" s="330"/>
      <c r="Y108" s="330"/>
      <c r="Z108" s="330"/>
    </row>
    <row r="109" spans="1:26" ht="15.75" customHeight="1" x14ac:dyDescent="0.3">
      <c r="A109" s="330"/>
      <c r="B109" s="330"/>
      <c r="C109" s="330"/>
      <c r="D109" s="330"/>
      <c r="E109" s="330"/>
      <c r="F109" s="330"/>
      <c r="G109" s="330"/>
      <c r="H109" s="330"/>
      <c r="I109" s="330"/>
      <c r="J109" s="330"/>
      <c r="K109" s="330"/>
      <c r="L109" s="330"/>
      <c r="M109" s="330"/>
      <c r="N109" s="330"/>
      <c r="O109" s="330"/>
      <c r="P109" s="330"/>
      <c r="Q109" s="330"/>
      <c r="R109" s="330"/>
      <c r="S109" s="330"/>
      <c r="T109" s="330"/>
      <c r="U109" s="330"/>
      <c r="V109" s="330"/>
      <c r="W109" s="330"/>
      <c r="X109" s="330"/>
      <c r="Y109" s="330"/>
      <c r="Z109" s="330"/>
    </row>
    <row r="110" spans="1:26" ht="15.75" customHeight="1" x14ac:dyDescent="0.3">
      <c r="A110" s="330"/>
      <c r="B110" s="330"/>
      <c r="C110" s="330"/>
      <c r="D110" s="330"/>
      <c r="E110" s="330"/>
      <c r="F110" s="330"/>
      <c r="G110" s="330"/>
      <c r="H110" s="330"/>
      <c r="I110" s="330"/>
      <c r="J110" s="330"/>
      <c r="K110" s="330"/>
      <c r="L110" s="330"/>
      <c r="M110" s="330"/>
      <c r="N110" s="330"/>
      <c r="O110" s="330"/>
      <c r="P110" s="330"/>
      <c r="Q110" s="330"/>
      <c r="R110" s="330"/>
      <c r="S110" s="330"/>
      <c r="T110" s="330"/>
      <c r="U110" s="330"/>
      <c r="V110" s="330"/>
      <c r="W110" s="330"/>
      <c r="X110" s="330"/>
      <c r="Y110" s="330"/>
      <c r="Z110" s="330"/>
    </row>
    <row r="111" spans="1:26" ht="15.75" customHeight="1" x14ac:dyDescent="0.3">
      <c r="A111" s="330"/>
      <c r="B111" s="330"/>
      <c r="C111" s="330"/>
      <c r="D111" s="330"/>
      <c r="E111" s="330"/>
      <c r="F111" s="330"/>
      <c r="G111" s="330"/>
      <c r="H111" s="330"/>
      <c r="I111" s="330"/>
      <c r="J111" s="330"/>
      <c r="K111" s="330"/>
      <c r="L111" s="330"/>
      <c r="M111" s="330"/>
      <c r="N111" s="330"/>
      <c r="O111" s="330"/>
      <c r="P111" s="330"/>
      <c r="Q111" s="330"/>
      <c r="R111" s="330"/>
      <c r="S111" s="330"/>
      <c r="T111" s="330"/>
      <c r="U111" s="330"/>
      <c r="V111" s="330"/>
      <c r="W111" s="330"/>
      <c r="X111" s="330"/>
      <c r="Y111" s="330"/>
      <c r="Z111" s="330"/>
    </row>
    <row r="112" spans="1:26" ht="15.75" customHeight="1" x14ac:dyDescent="0.3">
      <c r="A112" s="330"/>
      <c r="B112" s="330"/>
      <c r="C112" s="330"/>
      <c r="D112" s="330"/>
      <c r="E112" s="330"/>
      <c r="F112" s="330"/>
      <c r="G112" s="330"/>
      <c r="H112" s="330"/>
      <c r="I112" s="330"/>
      <c r="J112" s="330"/>
      <c r="K112" s="330"/>
      <c r="L112" s="330"/>
      <c r="M112" s="330"/>
      <c r="N112" s="330"/>
      <c r="O112" s="330"/>
      <c r="P112" s="330"/>
      <c r="Q112" s="330"/>
      <c r="R112" s="330"/>
      <c r="S112" s="330"/>
      <c r="T112" s="330"/>
      <c r="U112" s="330"/>
      <c r="V112" s="330"/>
      <c r="W112" s="330"/>
      <c r="X112" s="330"/>
      <c r="Y112" s="330"/>
      <c r="Z112" s="330"/>
    </row>
    <row r="113" spans="1:26" ht="15.75" customHeight="1" x14ac:dyDescent="0.3">
      <c r="A113" s="330"/>
      <c r="B113" s="330"/>
      <c r="C113" s="330"/>
      <c r="D113" s="330"/>
      <c r="E113" s="330"/>
      <c r="F113" s="330"/>
      <c r="G113" s="330"/>
      <c r="H113" s="330"/>
      <c r="I113" s="330"/>
      <c r="J113" s="330"/>
      <c r="K113" s="330"/>
      <c r="L113" s="330"/>
      <c r="M113" s="330"/>
      <c r="N113" s="330"/>
      <c r="O113" s="330"/>
      <c r="P113" s="330"/>
      <c r="Q113" s="330"/>
      <c r="R113" s="330"/>
      <c r="S113" s="330"/>
      <c r="T113" s="330"/>
      <c r="U113" s="330"/>
      <c r="V113" s="330"/>
      <c r="W113" s="330"/>
      <c r="X113" s="330"/>
      <c r="Y113" s="330"/>
      <c r="Z113" s="330"/>
    </row>
    <row r="114" spans="1:26" ht="15.75" customHeight="1" x14ac:dyDescent="0.3">
      <c r="A114" s="330"/>
      <c r="B114" s="330"/>
      <c r="C114" s="330"/>
      <c r="D114" s="330"/>
      <c r="E114" s="330"/>
      <c r="F114" s="330"/>
      <c r="G114" s="330"/>
      <c r="H114" s="330"/>
      <c r="I114" s="330"/>
      <c r="J114" s="330"/>
      <c r="K114" s="330"/>
      <c r="L114" s="330"/>
      <c r="M114" s="330"/>
      <c r="N114" s="330"/>
      <c r="O114" s="330"/>
      <c r="P114" s="330"/>
      <c r="Q114" s="330"/>
      <c r="R114" s="330"/>
      <c r="S114" s="330"/>
      <c r="T114" s="330"/>
      <c r="U114" s="330"/>
      <c r="V114" s="330"/>
      <c r="W114" s="330"/>
      <c r="X114" s="330"/>
      <c r="Y114" s="330"/>
      <c r="Z114" s="330"/>
    </row>
    <row r="115" spans="1:26" ht="15.75" customHeight="1" x14ac:dyDescent="0.3">
      <c r="A115" s="330"/>
      <c r="B115" s="330"/>
      <c r="C115" s="330"/>
      <c r="D115" s="330"/>
      <c r="E115" s="330"/>
      <c r="F115" s="330"/>
      <c r="G115" s="330"/>
      <c r="H115" s="330"/>
      <c r="I115" s="330"/>
      <c r="J115" s="330"/>
      <c r="K115" s="330"/>
      <c r="L115" s="330"/>
      <c r="M115" s="330"/>
      <c r="N115" s="330"/>
      <c r="O115" s="330"/>
      <c r="P115" s="330"/>
      <c r="Q115" s="330"/>
      <c r="R115" s="330"/>
      <c r="S115" s="330"/>
      <c r="T115" s="330"/>
      <c r="U115" s="330"/>
      <c r="V115" s="330"/>
      <c r="W115" s="330"/>
      <c r="X115" s="330"/>
      <c r="Y115" s="330"/>
      <c r="Z115" s="330"/>
    </row>
    <row r="116" spans="1:26" ht="15.75" customHeight="1" x14ac:dyDescent="0.3">
      <c r="A116" s="330"/>
      <c r="B116" s="330"/>
      <c r="C116" s="330"/>
      <c r="D116" s="330"/>
      <c r="E116" s="330"/>
      <c r="F116" s="330"/>
      <c r="G116" s="330"/>
      <c r="H116" s="330"/>
      <c r="I116" s="330"/>
      <c r="J116" s="330"/>
      <c r="K116" s="330"/>
      <c r="L116" s="330"/>
      <c r="M116" s="330"/>
      <c r="N116" s="330"/>
      <c r="O116" s="330"/>
      <c r="P116" s="330"/>
      <c r="Q116" s="330"/>
      <c r="R116" s="330"/>
      <c r="S116" s="330"/>
      <c r="T116" s="330"/>
      <c r="U116" s="330"/>
      <c r="V116" s="330"/>
      <c r="W116" s="330"/>
      <c r="X116" s="330"/>
      <c r="Y116" s="330"/>
      <c r="Z116" s="330"/>
    </row>
    <row r="117" spans="1:26" ht="15.75" customHeight="1" x14ac:dyDescent="0.3">
      <c r="A117" s="330"/>
      <c r="B117" s="330"/>
      <c r="C117" s="330"/>
      <c r="D117" s="330"/>
      <c r="E117" s="330"/>
      <c r="F117" s="330"/>
      <c r="G117" s="330"/>
      <c r="H117" s="330"/>
      <c r="I117" s="330"/>
      <c r="J117" s="330"/>
      <c r="K117" s="330"/>
      <c r="L117" s="330"/>
      <c r="M117" s="330"/>
      <c r="N117" s="330"/>
      <c r="O117" s="330"/>
      <c r="P117" s="330"/>
      <c r="Q117" s="330"/>
      <c r="R117" s="330"/>
      <c r="S117" s="330"/>
      <c r="T117" s="330"/>
      <c r="U117" s="330"/>
      <c r="V117" s="330"/>
      <c r="W117" s="330"/>
      <c r="X117" s="330"/>
      <c r="Y117" s="330"/>
      <c r="Z117" s="330"/>
    </row>
    <row r="118" spans="1:26" ht="15.75" customHeight="1" x14ac:dyDescent="0.3">
      <c r="A118" s="330"/>
      <c r="B118" s="330"/>
      <c r="C118" s="330"/>
      <c r="D118" s="330"/>
      <c r="E118" s="330"/>
      <c r="F118" s="330"/>
      <c r="G118" s="330"/>
      <c r="H118" s="330"/>
      <c r="I118" s="330"/>
      <c r="J118" s="330"/>
      <c r="K118" s="330"/>
      <c r="L118" s="330"/>
      <c r="M118" s="330"/>
      <c r="N118" s="330"/>
      <c r="O118" s="330"/>
      <c r="P118" s="330"/>
      <c r="Q118" s="330"/>
      <c r="R118" s="330"/>
      <c r="S118" s="330"/>
      <c r="T118" s="330"/>
      <c r="U118" s="330"/>
      <c r="V118" s="330"/>
      <c r="W118" s="330"/>
      <c r="X118" s="330"/>
      <c r="Y118" s="330"/>
      <c r="Z118" s="330"/>
    </row>
    <row r="119" spans="1:26" ht="15.75" customHeight="1" x14ac:dyDescent="0.3">
      <c r="A119" s="330"/>
      <c r="B119" s="330"/>
      <c r="C119" s="330"/>
      <c r="D119" s="330"/>
      <c r="E119" s="330"/>
      <c r="F119" s="330"/>
      <c r="G119" s="330"/>
      <c r="H119" s="330"/>
      <c r="I119" s="330"/>
      <c r="J119" s="330"/>
      <c r="K119" s="330"/>
      <c r="L119" s="330"/>
      <c r="M119" s="330"/>
      <c r="N119" s="330"/>
      <c r="O119" s="330"/>
      <c r="P119" s="330"/>
      <c r="Q119" s="330"/>
      <c r="R119" s="330"/>
      <c r="S119" s="330"/>
      <c r="T119" s="330"/>
      <c r="U119" s="330"/>
      <c r="V119" s="330"/>
      <c r="W119" s="330"/>
      <c r="X119" s="330"/>
      <c r="Y119" s="330"/>
      <c r="Z119" s="330"/>
    </row>
    <row r="120" spans="1:26" ht="15.75" customHeight="1" x14ac:dyDescent="0.3">
      <c r="A120" s="330"/>
      <c r="B120" s="330"/>
      <c r="C120" s="330"/>
      <c r="D120" s="330"/>
      <c r="E120" s="330"/>
      <c r="F120" s="330"/>
      <c r="G120" s="330"/>
      <c r="H120" s="330"/>
      <c r="I120" s="330"/>
      <c r="J120" s="330"/>
      <c r="K120" s="330"/>
      <c r="L120" s="330"/>
      <c r="M120" s="330"/>
      <c r="N120" s="330"/>
      <c r="O120" s="330"/>
      <c r="P120" s="330"/>
      <c r="Q120" s="330"/>
      <c r="R120" s="330"/>
      <c r="S120" s="330"/>
      <c r="T120" s="330"/>
      <c r="U120" s="330"/>
      <c r="V120" s="330"/>
      <c r="W120" s="330"/>
      <c r="X120" s="330"/>
      <c r="Y120" s="330"/>
      <c r="Z120" s="330"/>
    </row>
    <row r="121" spans="1:26" ht="15.75" customHeight="1" x14ac:dyDescent="0.3">
      <c r="A121" s="330"/>
      <c r="B121" s="330"/>
      <c r="C121" s="330"/>
      <c r="D121" s="330"/>
      <c r="E121" s="330"/>
      <c r="F121" s="330"/>
      <c r="G121" s="330"/>
      <c r="H121" s="330"/>
      <c r="I121" s="330"/>
      <c r="J121" s="330"/>
      <c r="K121" s="330"/>
      <c r="L121" s="330"/>
      <c r="M121" s="330"/>
      <c r="N121" s="330"/>
      <c r="O121" s="330"/>
      <c r="P121" s="330"/>
      <c r="Q121" s="330"/>
      <c r="R121" s="330"/>
      <c r="S121" s="330"/>
      <c r="T121" s="330"/>
      <c r="U121" s="330"/>
      <c r="V121" s="330"/>
      <c r="W121" s="330"/>
      <c r="X121" s="330"/>
      <c r="Y121" s="330"/>
      <c r="Z121" s="330"/>
    </row>
    <row r="122" spans="1:26" ht="15.75" customHeight="1" x14ac:dyDescent="0.3">
      <c r="A122" s="330"/>
      <c r="B122" s="330"/>
      <c r="C122" s="330"/>
      <c r="D122" s="330"/>
      <c r="E122" s="330"/>
      <c r="F122" s="330"/>
      <c r="G122" s="330"/>
      <c r="H122" s="330"/>
      <c r="I122" s="330"/>
      <c r="J122" s="330"/>
      <c r="K122" s="330"/>
      <c r="L122" s="330"/>
      <c r="M122" s="330"/>
      <c r="N122" s="330"/>
      <c r="O122" s="330"/>
      <c r="P122" s="330"/>
      <c r="Q122" s="330"/>
      <c r="R122" s="330"/>
      <c r="S122" s="330"/>
      <c r="T122" s="330"/>
      <c r="U122" s="330"/>
      <c r="V122" s="330"/>
      <c r="W122" s="330"/>
      <c r="X122" s="330"/>
      <c r="Y122" s="330"/>
      <c r="Z122" s="330"/>
    </row>
    <row r="123" spans="1:26" ht="15.75" customHeight="1" x14ac:dyDescent="0.3">
      <c r="A123" s="330"/>
      <c r="B123" s="330"/>
      <c r="C123" s="330"/>
      <c r="D123" s="330"/>
      <c r="E123" s="330"/>
      <c r="F123" s="330"/>
      <c r="G123" s="330"/>
      <c r="H123" s="330"/>
      <c r="I123" s="330"/>
      <c r="J123" s="330"/>
      <c r="K123" s="330"/>
      <c r="L123" s="330"/>
      <c r="M123" s="330"/>
      <c r="N123" s="330"/>
      <c r="O123" s="330"/>
      <c r="P123" s="330"/>
      <c r="Q123" s="330"/>
      <c r="R123" s="330"/>
      <c r="S123" s="330"/>
      <c r="T123" s="330"/>
      <c r="U123" s="330"/>
      <c r="V123" s="330"/>
      <c r="W123" s="330"/>
      <c r="X123" s="330"/>
      <c r="Y123" s="330"/>
      <c r="Z123" s="330"/>
    </row>
    <row r="124" spans="1:26" ht="15.75" customHeight="1" x14ac:dyDescent="0.3">
      <c r="A124" s="330"/>
      <c r="B124" s="330"/>
      <c r="C124" s="330"/>
      <c r="D124" s="330"/>
      <c r="E124" s="330"/>
      <c r="F124" s="330"/>
      <c r="G124" s="330"/>
      <c r="H124" s="330"/>
      <c r="I124" s="330"/>
      <c r="J124" s="330"/>
      <c r="K124" s="330"/>
      <c r="L124" s="330"/>
      <c r="M124" s="330"/>
      <c r="N124" s="330"/>
      <c r="O124" s="330"/>
      <c r="P124" s="330"/>
      <c r="Q124" s="330"/>
      <c r="R124" s="330"/>
      <c r="S124" s="330"/>
      <c r="T124" s="330"/>
      <c r="U124" s="330"/>
      <c r="V124" s="330"/>
      <c r="W124" s="330"/>
      <c r="X124" s="330"/>
      <c r="Y124" s="330"/>
      <c r="Z124" s="330"/>
    </row>
    <row r="125" spans="1:26" ht="15.75" customHeight="1" x14ac:dyDescent="0.3">
      <c r="A125" s="330"/>
      <c r="B125" s="330"/>
      <c r="C125" s="330"/>
      <c r="D125" s="330"/>
      <c r="E125" s="330"/>
      <c r="F125" s="330"/>
      <c r="G125" s="330"/>
      <c r="H125" s="330"/>
      <c r="I125" s="330"/>
      <c r="J125" s="330"/>
      <c r="K125" s="330"/>
      <c r="L125" s="330"/>
      <c r="M125" s="330"/>
      <c r="N125" s="330"/>
      <c r="O125" s="330"/>
      <c r="P125" s="330"/>
      <c r="Q125" s="330"/>
      <c r="R125" s="330"/>
      <c r="S125" s="330"/>
      <c r="T125" s="330"/>
      <c r="U125" s="330"/>
      <c r="V125" s="330"/>
      <c r="W125" s="330"/>
      <c r="X125" s="330"/>
      <c r="Y125" s="330"/>
      <c r="Z125" s="330"/>
    </row>
    <row r="126" spans="1:26" ht="15.75" customHeight="1" x14ac:dyDescent="0.3">
      <c r="A126" s="330"/>
      <c r="B126" s="330"/>
      <c r="C126" s="330"/>
      <c r="D126" s="330"/>
      <c r="E126" s="330"/>
      <c r="F126" s="330"/>
      <c r="G126" s="330"/>
      <c r="H126" s="330"/>
      <c r="I126" s="330"/>
      <c r="J126" s="330"/>
      <c r="K126" s="330"/>
      <c r="L126" s="330"/>
      <c r="M126" s="330"/>
      <c r="N126" s="330"/>
      <c r="O126" s="330"/>
      <c r="P126" s="330"/>
      <c r="Q126" s="330"/>
      <c r="R126" s="330"/>
      <c r="S126" s="330"/>
      <c r="T126" s="330"/>
      <c r="U126" s="330"/>
      <c r="V126" s="330"/>
      <c r="W126" s="330"/>
      <c r="X126" s="330"/>
      <c r="Y126" s="330"/>
      <c r="Z126" s="330"/>
    </row>
    <row r="127" spans="1:26" ht="15.75" customHeight="1" x14ac:dyDescent="0.3">
      <c r="A127" s="330"/>
      <c r="B127" s="330"/>
      <c r="C127" s="330"/>
      <c r="D127" s="330"/>
      <c r="E127" s="330"/>
      <c r="F127" s="330"/>
      <c r="G127" s="330"/>
      <c r="H127" s="330"/>
      <c r="I127" s="330"/>
      <c r="J127" s="330"/>
      <c r="K127" s="330"/>
      <c r="L127" s="330"/>
      <c r="M127" s="330"/>
      <c r="N127" s="330"/>
      <c r="O127" s="330"/>
      <c r="P127" s="330"/>
      <c r="Q127" s="330"/>
      <c r="R127" s="330"/>
      <c r="S127" s="330"/>
      <c r="T127" s="330"/>
      <c r="U127" s="330"/>
      <c r="V127" s="330"/>
      <c r="W127" s="330"/>
      <c r="X127" s="330"/>
      <c r="Y127" s="330"/>
      <c r="Z127" s="330"/>
    </row>
    <row r="128" spans="1:26" ht="15.75" customHeight="1" x14ac:dyDescent="0.3">
      <c r="A128" s="330"/>
      <c r="B128" s="330"/>
      <c r="C128" s="330"/>
      <c r="D128" s="330"/>
      <c r="E128" s="330"/>
      <c r="F128" s="330"/>
      <c r="G128" s="330"/>
      <c r="H128" s="330"/>
      <c r="I128" s="330"/>
      <c r="J128" s="330"/>
      <c r="K128" s="330"/>
      <c r="L128" s="330"/>
      <c r="M128" s="330"/>
      <c r="N128" s="330"/>
      <c r="O128" s="330"/>
      <c r="P128" s="330"/>
      <c r="Q128" s="330"/>
      <c r="R128" s="330"/>
      <c r="S128" s="330"/>
      <c r="T128" s="330"/>
      <c r="U128" s="330"/>
      <c r="V128" s="330"/>
      <c r="W128" s="330"/>
      <c r="X128" s="330"/>
      <c r="Y128" s="330"/>
      <c r="Z128" s="330"/>
    </row>
    <row r="129" spans="1:26" ht="15.75" customHeight="1" x14ac:dyDescent="0.3">
      <c r="A129" s="330"/>
      <c r="B129" s="330"/>
      <c r="C129" s="330"/>
      <c r="D129" s="330"/>
      <c r="E129" s="330"/>
      <c r="F129" s="330"/>
      <c r="G129" s="330"/>
      <c r="H129" s="330"/>
      <c r="I129" s="330"/>
      <c r="J129" s="330"/>
      <c r="K129" s="330"/>
      <c r="L129" s="330"/>
      <c r="M129" s="330"/>
      <c r="N129" s="330"/>
      <c r="O129" s="330"/>
      <c r="P129" s="330"/>
      <c r="Q129" s="330"/>
      <c r="R129" s="330"/>
      <c r="S129" s="330"/>
      <c r="T129" s="330"/>
      <c r="U129" s="330"/>
      <c r="V129" s="330"/>
      <c r="W129" s="330"/>
      <c r="X129" s="330"/>
      <c r="Y129" s="330"/>
      <c r="Z129" s="330"/>
    </row>
    <row r="130" spans="1:26" ht="15.75" customHeight="1" x14ac:dyDescent="0.3">
      <c r="A130" s="330"/>
      <c r="B130" s="330"/>
      <c r="C130" s="330"/>
      <c r="D130" s="330"/>
      <c r="E130" s="330"/>
      <c r="F130" s="330"/>
      <c r="G130" s="330"/>
      <c r="H130" s="330"/>
      <c r="I130" s="330"/>
      <c r="J130" s="330"/>
      <c r="K130" s="330"/>
      <c r="L130" s="330"/>
      <c r="M130" s="330"/>
      <c r="N130" s="330"/>
      <c r="O130" s="330"/>
      <c r="P130" s="330"/>
      <c r="Q130" s="330"/>
      <c r="R130" s="330"/>
      <c r="S130" s="330"/>
      <c r="T130" s="330"/>
      <c r="U130" s="330"/>
      <c r="V130" s="330"/>
      <c r="W130" s="330"/>
      <c r="X130" s="330"/>
      <c r="Y130" s="330"/>
      <c r="Z130" s="330"/>
    </row>
    <row r="131" spans="1:26" ht="15.75" customHeight="1" x14ac:dyDescent="0.3">
      <c r="A131" s="330"/>
      <c r="B131" s="330"/>
      <c r="C131" s="330"/>
      <c r="D131" s="330"/>
      <c r="E131" s="330"/>
      <c r="F131" s="330"/>
      <c r="G131" s="330"/>
      <c r="H131" s="330"/>
      <c r="I131" s="330"/>
      <c r="J131" s="330"/>
      <c r="K131" s="330"/>
      <c r="L131" s="330"/>
      <c r="M131" s="330"/>
      <c r="N131" s="330"/>
      <c r="O131" s="330"/>
      <c r="P131" s="330"/>
      <c r="Q131" s="330"/>
      <c r="R131" s="330"/>
      <c r="S131" s="330"/>
      <c r="T131" s="330"/>
      <c r="U131" s="330"/>
      <c r="V131" s="330"/>
      <c r="W131" s="330"/>
      <c r="X131" s="330"/>
      <c r="Y131" s="330"/>
      <c r="Z131" s="330"/>
    </row>
    <row r="132" spans="1:26" ht="15.75" customHeight="1" x14ac:dyDescent="0.3">
      <c r="A132" s="330"/>
      <c r="B132" s="330"/>
      <c r="C132" s="330"/>
      <c r="D132" s="330"/>
      <c r="E132" s="330"/>
      <c r="F132" s="330"/>
      <c r="G132" s="330"/>
      <c r="H132" s="330"/>
      <c r="I132" s="330"/>
      <c r="J132" s="330"/>
      <c r="K132" s="330"/>
      <c r="L132" s="330"/>
      <c r="M132" s="330"/>
      <c r="N132" s="330"/>
      <c r="O132" s="330"/>
      <c r="P132" s="330"/>
      <c r="Q132" s="330"/>
      <c r="R132" s="330"/>
      <c r="S132" s="330"/>
      <c r="T132" s="330"/>
      <c r="U132" s="330"/>
      <c r="V132" s="330"/>
      <c r="W132" s="330"/>
      <c r="X132" s="330"/>
      <c r="Y132" s="330"/>
      <c r="Z132" s="330"/>
    </row>
    <row r="133" spans="1:26" ht="15.75" customHeight="1" x14ac:dyDescent="0.3">
      <c r="A133" s="330"/>
      <c r="B133" s="330"/>
      <c r="C133" s="330"/>
      <c r="D133" s="330"/>
      <c r="E133" s="330"/>
      <c r="F133" s="330"/>
      <c r="G133" s="330"/>
      <c r="H133" s="330"/>
      <c r="I133" s="330"/>
      <c r="J133" s="330"/>
      <c r="K133" s="330"/>
      <c r="L133" s="330"/>
      <c r="M133" s="330"/>
      <c r="N133" s="330"/>
      <c r="O133" s="330"/>
      <c r="P133" s="330"/>
      <c r="Q133" s="330"/>
      <c r="R133" s="330"/>
      <c r="S133" s="330"/>
      <c r="T133" s="330"/>
      <c r="U133" s="330"/>
      <c r="V133" s="330"/>
      <c r="W133" s="330"/>
      <c r="X133" s="330"/>
      <c r="Y133" s="330"/>
      <c r="Z133" s="330"/>
    </row>
    <row r="134" spans="1:26" ht="15.75" customHeight="1" x14ac:dyDescent="0.3">
      <c r="A134" s="330"/>
      <c r="B134" s="330"/>
      <c r="C134" s="330"/>
      <c r="D134" s="330"/>
      <c r="E134" s="330"/>
      <c r="F134" s="330"/>
      <c r="G134" s="330"/>
      <c r="H134" s="330"/>
      <c r="I134" s="330"/>
      <c r="J134" s="330"/>
      <c r="K134" s="330"/>
      <c r="L134" s="330"/>
      <c r="M134" s="330"/>
      <c r="N134" s="330"/>
      <c r="O134" s="330"/>
      <c r="P134" s="330"/>
      <c r="Q134" s="330"/>
      <c r="R134" s="330"/>
      <c r="S134" s="330"/>
      <c r="T134" s="330"/>
      <c r="U134" s="330"/>
      <c r="V134" s="330"/>
      <c r="W134" s="330"/>
      <c r="X134" s="330"/>
      <c r="Y134" s="330"/>
      <c r="Z134" s="330"/>
    </row>
    <row r="135" spans="1:26" ht="15.75" customHeight="1" x14ac:dyDescent="0.3">
      <c r="A135" s="330"/>
      <c r="B135" s="330"/>
      <c r="C135" s="330"/>
      <c r="D135" s="330"/>
      <c r="E135" s="330"/>
      <c r="F135" s="330"/>
      <c r="G135" s="330"/>
      <c r="H135" s="330"/>
      <c r="I135" s="330"/>
      <c r="J135" s="330"/>
      <c r="K135" s="330"/>
      <c r="L135" s="330"/>
      <c r="M135" s="330"/>
      <c r="N135" s="330"/>
      <c r="O135" s="330"/>
      <c r="P135" s="330"/>
      <c r="Q135" s="330"/>
      <c r="R135" s="330"/>
      <c r="S135" s="330"/>
      <c r="T135" s="330"/>
      <c r="U135" s="330"/>
      <c r="V135" s="330"/>
      <c r="W135" s="330"/>
      <c r="X135" s="330"/>
      <c r="Y135" s="330"/>
      <c r="Z135" s="330"/>
    </row>
    <row r="136" spans="1:26" ht="15.75" customHeight="1" x14ac:dyDescent="0.3">
      <c r="A136" s="330"/>
      <c r="B136" s="330"/>
      <c r="C136" s="330"/>
      <c r="D136" s="330"/>
      <c r="E136" s="330"/>
      <c r="F136" s="330"/>
      <c r="G136" s="330"/>
      <c r="H136" s="330"/>
      <c r="I136" s="330"/>
      <c r="J136" s="330"/>
      <c r="K136" s="330"/>
      <c r="L136" s="330"/>
      <c r="M136" s="330"/>
      <c r="N136" s="330"/>
      <c r="O136" s="330"/>
      <c r="P136" s="330"/>
      <c r="Q136" s="330"/>
      <c r="R136" s="330"/>
      <c r="S136" s="330"/>
      <c r="T136" s="330"/>
      <c r="U136" s="330"/>
      <c r="V136" s="330"/>
      <c r="W136" s="330"/>
      <c r="X136" s="330"/>
      <c r="Y136" s="330"/>
      <c r="Z136" s="330"/>
    </row>
    <row r="137" spans="1:26" ht="15.75" customHeight="1" x14ac:dyDescent="0.3">
      <c r="A137" s="330"/>
      <c r="B137" s="330"/>
      <c r="C137" s="330"/>
      <c r="D137" s="330"/>
      <c r="E137" s="330"/>
      <c r="F137" s="330"/>
      <c r="G137" s="330"/>
      <c r="H137" s="330"/>
      <c r="I137" s="330"/>
      <c r="J137" s="330"/>
      <c r="K137" s="330"/>
      <c r="L137" s="330"/>
      <c r="M137" s="330"/>
      <c r="N137" s="330"/>
      <c r="O137" s="330"/>
      <c r="P137" s="330"/>
      <c r="Q137" s="330"/>
      <c r="R137" s="330"/>
      <c r="S137" s="330"/>
      <c r="T137" s="330"/>
      <c r="U137" s="330"/>
      <c r="V137" s="330"/>
      <c r="W137" s="330"/>
      <c r="X137" s="330"/>
      <c r="Y137" s="330"/>
      <c r="Z137" s="330"/>
    </row>
    <row r="138" spans="1:26" ht="15.75" customHeight="1" x14ac:dyDescent="0.3">
      <c r="A138" s="330"/>
      <c r="B138" s="330"/>
      <c r="C138" s="330"/>
      <c r="D138" s="330"/>
      <c r="E138" s="330"/>
      <c r="F138" s="330"/>
      <c r="G138" s="330"/>
      <c r="H138" s="330"/>
      <c r="I138" s="330"/>
      <c r="J138" s="330"/>
      <c r="K138" s="330"/>
      <c r="L138" s="330"/>
      <c r="M138" s="330"/>
      <c r="N138" s="330"/>
      <c r="O138" s="330"/>
      <c r="P138" s="330"/>
      <c r="Q138" s="330"/>
      <c r="R138" s="330"/>
      <c r="S138" s="330"/>
      <c r="T138" s="330"/>
      <c r="U138" s="330"/>
      <c r="V138" s="330"/>
      <c r="W138" s="330"/>
      <c r="X138" s="330"/>
      <c r="Y138" s="330"/>
      <c r="Z138" s="330"/>
    </row>
    <row r="139" spans="1:26" ht="15.75" customHeight="1" x14ac:dyDescent="0.3">
      <c r="A139" s="330"/>
      <c r="B139" s="330"/>
      <c r="C139" s="330"/>
      <c r="D139" s="330"/>
      <c r="E139" s="330"/>
      <c r="F139" s="330"/>
      <c r="G139" s="330"/>
      <c r="H139" s="330"/>
      <c r="I139" s="330"/>
      <c r="J139" s="330"/>
      <c r="K139" s="330"/>
      <c r="L139" s="330"/>
      <c r="M139" s="330"/>
      <c r="N139" s="330"/>
      <c r="O139" s="330"/>
      <c r="P139" s="330"/>
      <c r="Q139" s="330"/>
      <c r="R139" s="330"/>
      <c r="S139" s="330"/>
      <c r="T139" s="330"/>
      <c r="U139" s="330"/>
      <c r="V139" s="330"/>
      <c r="W139" s="330"/>
      <c r="X139" s="330"/>
      <c r="Y139" s="330"/>
      <c r="Z139" s="330"/>
    </row>
    <row r="140" spans="1:26" ht="15.75" customHeight="1" x14ac:dyDescent="0.3">
      <c r="A140" s="330"/>
      <c r="B140" s="330"/>
      <c r="C140" s="330"/>
      <c r="D140" s="330"/>
      <c r="E140" s="330"/>
      <c r="F140" s="330"/>
      <c r="G140" s="330"/>
      <c r="H140" s="330"/>
      <c r="I140" s="330"/>
      <c r="J140" s="330"/>
      <c r="K140" s="330"/>
      <c r="L140" s="330"/>
      <c r="M140" s="330"/>
      <c r="N140" s="330"/>
      <c r="O140" s="330"/>
      <c r="P140" s="330"/>
      <c r="Q140" s="330"/>
      <c r="R140" s="330"/>
      <c r="S140" s="330"/>
      <c r="T140" s="330"/>
      <c r="U140" s="330"/>
      <c r="V140" s="330"/>
      <c r="W140" s="330"/>
      <c r="X140" s="330"/>
      <c r="Y140" s="330"/>
      <c r="Z140" s="330"/>
    </row>
    <row r="141" spans="1:26" ht="15.75" customHeight="1" x14ac:dyDescent="0.3">
      <c r="A141" s="330"/>
      <c r="B141" s="330"/>
      <c r="C141" s="330"/>
      <c r="D141" s="330"/>
      <c r="E141" s="330"/>
      <c r="F141" s="330"/>
      <c r="G141" s="330"/>
      <c r="H141" s="330"/>
      <c r="I141" s="330"/>
      <c r="J141" s="330"/>
      <c r="K141" s="330"/>
      <c r="L141" s="330"/>
      <c r="M141" s="330"/>
      <c r="N141" s="330"/>
      <c r="O141" s="330"/>
      <c r="P141" s="330"/>
      <c r="Q141" s="330"/>
      <c r="R141" s="330"/>
      <c r="S141" s="330"/>
      <c r="T141" s="330"/>
      <c r="U141" s="330"/>
      <c r="V141" s="330"/>
      <c r="W141" s="330"/>
      <c r="X141" s="330"/>
      <c r="Y141" s="330"/>
      <c r="Z141" s="330"/>
    </row>
    <row r="142" spans="1:26" ht="15.75" customHeight="1" x14ac:dyDescent="0.3">
      <c r="A142" s="330"/>
      <c r="B142" s="330"/>
      <c r="C142" s="330"/>
      <c r="D142" s="330"/>
      <c r="E142" s="330"/>
      <c r="F142" s="330"/>
      <c r="G142" s="330"/>
      <c r="H142" s="330"/>
      <c r="I142" s="330"/>
      <c r="J142" s="330"/>
      <c r="K142" s="330"/>
      <c r="L142" s="330"/>
      <c r="M142" s="330"/>
      <c r="N142" s="330"/>
      <c r="O142" s="330"/>
      <c r="P142" s="330"/>
      <c r="Q142" s="330"/>
      <c r="R142" s="330"/>
      <c r="S142" s="330"/>
      <c r="T142" s="330"/>
      <c r="U142" s="330"/>
      <c r="V142" s="330"/>
      <c r="W142" s="330"/>
      <c r="X142" s="330"/>
      <c r="Y142" s="330"/>
      <c r="Z142" s="330"/>
    </row>
    <row r="143" spans="1:26" ht="15.75" customHeight="1" x14ac:dyDescent="0.3">
      <c r="A143" s="330"/>
      <c r="B143" s="330"/>
      <c r="C143" s="330"/>
      <c r="D143" s="330"/>
      <c r="E143" s="330"/>
      <c r="F143" s="330"/>
      <c r="G143" s="330"/>
      <c r="H143" s="330"/>
      <c r="I143" s="330"/>
      <c r="J143" s="330"/>
      <c r="K143" s="330"/>
      <c r="L143" s="330"/>
      <c r="M143" s="330"/>
      <c r="N143" s="330"/>
      <c r="O143" s="330"/>
      <c r="P143" s="330"/>
      <c r="Q143" s="330"/>
      <c r="R143" s="330"/>
      <c r="S143" s="330"/>
      <c r="T143" s="330"/>
      <c r="U143" s="330"/>
      <c r="V143" s="330"/>
      <c r="W143" s="330"/>
      <c r="X143" s="330"/>
      <c r="Y143" s="330"/>
      <c r="Z143" s="330"/>
    </row>
    <row r="144" spans="1:26" ht="15.75" customHeight="1" x14ac:dyDescent="0.3">
      <c r="A144" s="330"/>
      <c r="B144" s="330"/>
      <c r="C144" s="330"/>
      <c r="D144" s="330"/>
      <c r="E144" s="330"/>
      <c r="F144" s="330"/>
      <c r="G144" s="330"/>
      <c r="H144" s="330"/>
      <c r="I144" s="330"/>
      <c r="J144" s="330"/>
      <c r="K144" s="330"/>
      <c r="L144" s="330"/>
      <c r="M144" s="330"/>
      <c r="N144" s="330"/>
      <c r="O144" s="330"/>
      <c r="P144" s="330"/>
      <c r="Q144" s="330"/>
      <c r="R144" s="330"/>
      <c r="S144" s="330"/>
      <c r="T144" s="330"/>
      <c r="U144" s="330"/>
      <c r="V144" s="330"/>
      <c r="W144" s="330"/>
      <c r="X144" s="330"/>
      <c r="Y144" s="330"/>
      <c r="Z144" s="330"/>
    </row>
    <row r="145" spans="1:26" ht="15.75" customHeight="1" x14ac:dyDescent="0.3">
      <c r="A145" s="330"/>
      <c r="B145" s="330"/>
      <c r="C145" s="330"/>
      <c r="D145" s="330"/>
      <c r="E145" s="330"/>
      <c r="F145" s="330"/>
      <c r="G145" s="330"/>
      <c r="H145" s="330"/>
      <c r="I145" s="330"/>
      <c r="J145" s="330"/>
      <c r="K145" s="330"/>
      <c r="L145" s="330"/>
      <c r="M145" s="330"/>
      <c r="N145" s="330"/>
      <c r="O145" s="330"/>
      <c r="P145" s="330"/>
      <c r="Q145" s="330"/>
      <c r="R145" s="330"/>
      <c r="S145" s="330"/>
      <c r="T145" s="330"/>
      <c r="U145" s="330"/>
      <c r="V145" s="330"/>
      <c r="W145" s="330"/>
      <c r="X145" s="330"/>
      <c r="Y145" s="330"/>
      <c r="Z145" s="330"/>
    </row>
    <row r="146" spans="1:26" ht="15.75" customHeight="1" x14ac:dyDescent="0.3">
      <c r="A146" s="330"/>
      <c r="B146" s="330"/>
      <c r="C146" s="330"/>
      <c r="D146" s="330"/>
      <c r="E146" s="330"/>
      <c r="F146" s="330"/>
      <c r="G146" s="330"/>
      <c r="H146" s="330"/>
      <c r="I146" s="330"/>
      <c r="J146" s="330"/>
      <c r="K146" s="330"/>
      <c r="L146" s="330"/>
      <c r="M146" s="330"/>
      <c r="N146" s="330"/>
      <c r="O146" s="330"/>
      <c r="P146" s="330"/>
      <c r="Q146" s="330"/>
      <c r="R146" s="330"/>
      <c r="S146" s="330"/>
      <c r="T146" s="330"/>
      <c r="U146" s="330"/>
      <c r="V146" s="330"/>
      <c r="W146" s="330"/>
      <c r="X146" s="330"/>
      <c r="Y146" s="330"/>
      <c r="Z146" s="330"/>
    </row>
    <row r="147" spans="1:26" ht="15.75" customHeight="1" x14ac:dyDescent="0.3">
      <c r="A147" s="330"/>
      <c r="B147" s="330"/>
      <c r="C147" s="330"/>
      <c r="D147" s="330"/>
      <c r="E147" s="330"/>
      <c r="F147" s="330"/>
      <c r="G147" s="330"/>
      <c r="H147" s="330"/>
      <c r="I147" s="330"/>
      <c r="J147" s="330"/>
      <c r="K147" s="330"/>
      <c r="L147" s="330"/>
      <c r="M147" s="330"/>
      <c r="N147" s="330"/>
      <c r="O147" s="330"/>
      <c r="P147" s="330"/>
      <c r="Q147" s="330"/>
      <c r="R147" s="330"/>
      <c r="S147" s="330"/>
      <c r="T147" s="330"/>
      <c r="U147" s="330"/>
      <c r="V147" s="330"/>
      <c r="W147" s="330"/>
      <c r="X147" s="330"/>
      <c r="Y147" s="330"/>
      <c r="Z147" s="330"/>
    </row>
    <row r="148" spans="1:26" ht="15.75" customHeight="1" x14ac:dyDescent="0.3">
      <c r="A148" s="330"/>
      <c r="B148" s="330"/>
      <c r="C148" s="330"/>
      <c r="D148" s="330"/>
      <c r="E148" s="330"/>
      <c r="F148" s="330"/>
      <c r="G148" s="330"/>
      <c r="H148" s="330"/>
      <c r="I148" s="330"/>
      <c r="J148" s="330"/>
      <c r="K148" s="330"/>
      <c r="L148" s="330"/>
      <c r="M148" s="330"/>
      <c r="N148" s="330"/>
      <c r="O148" s="330"/>
      <c r="P148" s="330"/>
      <c r="Q148" s="330"/>
      <c r="R148" s="330"/>
      <c r="S148" s="330"/>
      <c r="T148" s="330"/>
      <c r="U148" s="330"/>
      <c r="V148" s="330"/>
      <c r="W148" s="330"/>
      <c r="X148" s="330"/>
      <c r="Y148" s="330"/>
      <c r="Z148" s="330"/>
    </row>
    <row r="149" spans="1:26" ht="15.75" customHeight="1" x14ac:dyDescent="0.3">
      <c r="A149" s="330"/>
      <c r="B149" s="330"/>
      <c r="C149" s="330"/>
      <c r="D149" s="330"/>
      <c r="E149" s="330"/>
      <c r="F149" s="330"/>
      <c r="G149" s="330"/>
      <c r="H149" s="330"/>
      <c r="I149" s="330"/>
      <c r="J149" s="330"/>
      <c r="K149" s="330"/>
      <c r="L149" s="330"/>
      <c r="M149" s="330"/>
      <c r="N149" s="330"/>
      <c r="O149" s="330"/>
      <c r="P149" s="330"/>
      <c r="Q149" s="330"/>
      <c r="R149" s="330"/>
      <c r="S149" s="330"/>
      <c r="T149" s="330"/>
      <c r="U149" s="330"/>
      <c r="V149" s="330"/>
      <c r="W149" s="330"/>
      <c r="X149" s="330"/>
      <c r="Y149" s="330"/>
      <c r="Z149" s="330"/>
    </row>
    <row r="150" spans="1:26" ht="15.75" customHeight="1" x14ac:dyDescent="0.3">
      <c r="A150" s="330"/>
      <c r="B150" s="330"/>
      <c r="C150" s="330"/>
      <c r="D150" s="330"/>
      <c r="E150" s="330"/>
      <c r="F150" s="330"/>
      <c r="G150" s="330"/>
      <c r="H150" s="330"/>
      <c r="I150" s="330"/>
      <c r="J150" s="330"/>
      <c r="K150" s="330"/>
      <c r="L150" s="330"/>
      <c r="M150" s="330"/>
      <c r="N150" s="330"/>
      <c r="O150" s="330"/>
      <c r="P150" s="330"/>
      <c r="Q150" s="330"/>
      <c r="R150" s="330"/>
      <c r="S150" s="330"/>
      <c r="T150" s="330"/>
      <c r="U150" s="330"/>
      <c r="V150" s="330"/>
      <c r="W150" s="330"/>
      <c r="X150" s="330"/>
      <c r="Y150" s="330"/>
      <c r="Z150" s="330"/>
    </row>
    <row r="151" spans="1:26" ht="15.75" customHeight="1" x14ac:dyDescent="0.3">
      <c r="A151" s="330"/>
      <c r="B151" s="330"/>
      <c r="C151" s="330"/>
      <c r="D151" s="330"/>
      <c r="E151" s="330"/>
      <c r="F151" s="330"/>
      <c r="G151" s="330"/>
      <c r="H151" s="330"/>
      <c r="I151" s="330"/>
      <c r="J151" s="330"/>
      <c r="K151" s="330"/>
      <c r="L151" s="330"/>
      <c r="M151" s="330"/>
      <c r="N151" s="330"/>
      <c r="O151" s="330"/>
      <c r="P151" s="330"/>
      <c r="Q151" s="330"/>
      <c r="R151" s="330"/>
      <c r="S151" s="330"/>
      <c r="T151" s="330"/>
      <c r="U151" s="330"/>
      <c r="V151" s="330"/>
      <c r="W151" s="330"/>
      <c r="X151" s="330"/>
      <c r="Y151" s="330"/>
      <c r="Z151" s="330"/>
    </row>
    <row r="152" spans="1:26" ht="15.75" customHeight="1" x14ac:dyDescent="0.3">
      <c r="A152" s="330"/>
      <c r="B152" s="330"/>
      <c r="C152" s="330"/>
      <c r="D152" s="330"/>
      <c r="E152" s="330"/>
      <c r="F152" s="330"/>
      <c r="G152" s="330"/>
      <c r="H152" s="330"/>
      <c r="I152" s="330"/>
      <c r="J152" s="330"/>
      <c r="K152" s="330"/>
      <c r="L152" s="330"/>
      <c r="M152" s="330"/>
      <c r="N152" s="330"/>
      <c r="O152" s="330"/>
      <c r="P152" s="330"/>
      <c r="Q152" s="330"/>
      <c r="R152" s="330"/>
      <c r="S152" s="330"/>
      <c r="T152" s="330"/>
      <c r="U152" s="330"/>
      <c r="V152" s="330"/>
      <c r="W152" s="330"/>
      <c r="X152" s="330"/>
      <c r="Y152" s="330"/>
      <c r="Z152" s="330"/>
    </row>
    <row r="153" spans="1:26" ht="15.75" customHeight="1" x14ac:dyDescent="0.3">
      <c r="A153" s="330"/>
      <c r="B153" s="330"/>
      <c r="C153" s="330"/>
      <c r="D153" s="330"/>
      <c r="E153" s="330"/>
      <c r="F153" s="330"/>
      <c r="G153" s="330"/>
      <c r="H153" s="330"/>
      <c r="I153" s="330"/>
      <c r="J153" s="330"/>
      <c r="K153" s="330"/>
      <c r="L153" s="330"/>
      <c r="M153" s="330"/>
      <c r="N153" s="330"/>
      <c r="O153" s="330"/>
      <c r="P153" s="330"/>
      <c r="Q153" s="330"/>
      <c r="R153" s="330"/>
      <c r="S153" s="330"/>
      <c r="T153" s="330"/>
      <c r="U153" s="330"/>
      <c r="V153" s="330"/>
      <c r="W153" s="330"/>
      <c r="X153" s="330"/>
      <c r="Y153" s="330"/>
      <c r="Z153" s="330"/>
    </row>
    <row r="154" spans="1:26" ht="15.75" customHeight="1" x14ac:dyDescent="0.3">
      <c r="A154" s="330"/>
      <c r="B154" s="330"/>
      <c r="C154" s="330"/>
      <c r="D154" s="330"/>
      <c r="E154" s="330"/>
      <c r="F154" s="330"/>
      <c r="G154" s="330"/>
      <c r="H154" s="330"/>
      <c r="I154" s="330"/>
      <c r="J154" s="330"/>
      <c r="K154" s="330"/>
      <c r="L154" s="330"/>
      <c r="M154" s="330"/>
      <c r="N154" s="330"/>
      <c r="O154" s="330"/>
      <c r="P154" s="330"/>
      <c r="Q154" s="330"/>
      <c r="R154" s="330"/>
      <c r="S154" s="330"/>
      <c r="T154" s="330"/>
      <c r="U154" s="330"/>
      <c r="V154" s="330"/>
      <c r="W154" s="330"/>
      <c r="X154" s="330"/>
      <c r="Y154" s="330"/>
      <c r="Z154" s="330"/>
    </row>
    <row r="155" spans="1:26" ht="15.75" customHeight="1" x14ac:dyDescent="0.3">
      <c r="A155" s="330"/>
      <c r="B155" s="330"/>
      <c r="C155" s="330"/>
      <c r="D155" s="330"/>
      <c r="E155" s="330"/>
      <c r="F155" s="330"/>
      <c r="G155" s="330"/>
      <c r="H155" s="330"/>
      <c r="I155" s="330"/>
      <c r="J155" s="330"/>
      <c r="K155" s="330"/>
      <c r="L155" s="330"/>
      <c r="M155" s="330"/>
      <c r="N155" s="330"/>
      <c r="O155" s="330"/>
      <c r="P155" s="330"/>
      <c r="Q155" s="330"/>
      <c r="R155" s="330"/>
      <c r="S155" s="330"/>
      <c r="T155" s="330"/>
      <c r="U155" s="330"/>
      <c r="V155" s="330"/>
      <c r="W155" s="330"/>
      <c r="X155" s="330"/>
      <c r="Y155" s="330"/>
      <c r="Z155" s="330"/>
    </row>
    <row r="156" spans="1:26" ht="15.75" customHeight="1" x14ac:dyDescent="0.3">
      <c r="A156" s="330"/>
      <c r="B156" s="330"/>
      <c r="C156" s="330"/>
      <c r="D156" s="330"/>
      <c r="E156" s="330"/>
      <c r="F156" s="330"/>
      <c r="G156" s="330"/>
      <c r="H156" s="330"/>
      <c r="I156" s="330"/>
      <c r="J156" s="330"/>
      <c r="K156" s="330"/>
      <c r="L156" s="330"/>
      <c r="M156" s="330"/>
      <c r="N156" s="330"/>
      <c r="O156" s="330"/>
      <c r="P156" s="330"/>
      <c r="Q156" s="330"/>
      <c r="R156" s="330"/>
      <c r="S156" s="330"/>
      <c r="T156" s="330"/>
      <c r="U156" s="330"/>
      <c r="V156" s="330"/>
      <c r="W156" s="330"/>
      <c r="X156" s="330"/>
      <c r="Y156" s="330"/>
      <c r="Z156" s="330"/>
    </row>
    <row r="157" spans="1:26" ht="15.75" customHeight="1" x14ac:dyDescent="0.3">
      <c r="A157" s="330"/>
      <c r="B157" s="330"/>
      <c r="C157" s="330"/>
      <c r="D157" s="330"/>
      <c r="E157" s="330"/>
      <c r="F157" s="330"/>
      <c r="G157" s="330"/>
      <c r="H157" s="330"/>
      <c r="I157" s="330"/>
      <c r="J157" s="330"/>
      <c r="K157" s="330"/>
      <c r="L157" s="330"/>
      <c r="M157" s="330"/>
      <c r="N157" s="330"/>
      <c r="O157" s="330"/>
      <c r="P157" s="330"/>
      <c r="Q157" s="330"/>
      <c r="R157" s="330"/>
      <c r="S157" s="330"/>
      <c r="T157" s="330"/>
      <c r="U157" s="330"/>
      <c r="V157" s="330"/>
      <c r="W157" s="330"/>
      <c r="X157" s="330"/>
      <c r="Y157" s="330"/>
      <c r="Z157" s="330"/>
    </row>
    <row r="158" spans="1:26" ht="15.75" customHeight="1" x14ac:dyDescent="0.3">
      <c r="A158" s="330"/>
      <c r="B158" s="330"/>
      <c r="C158" s="330"/>
      <c r="D158" s="330"/>
      <c r="E158" s="330"/>
      <c r="F158" s="330"/>
      <c r="G158" s="330"/>
      <c r="H158" s="330"/>
      <c r="I158" s="330"/>
      <c r="J158" s="330"/>
      <c r="K158" s="330"/>
      <c r="L158" s="330"/>
      <c r="M158" s="330"/>
      <c r="N158" s="330"/>
      <c r="O158" s="330"/>
      <c r="P158" s="330"/>
      <c r="Q158" s="330"/>
      <c r="R158" s="330"/>
      <c r="S158" s="330"/>
      <c r="T158" s="330"/>
      <c r="U158" s="330"/>
      <c r="V158" s="330"/>
      <c r="W158" s="330"/>
      <c r="X158" s="330"/>
      <c r="Y158" s="330"/>
      <c r="Z158" s="330"/>
    </row>
    <row r="159" spans="1:26" ht="15.75" customHeight="1" x14ac:dyDescent="0.3">
      <c r="A159" s="330"/>
      <c r="B159" s="330"/>
      <c r="C159" s="330"/>
      <c r="D159" s="330"/>
      <c r="E159" s="330"/>
      <c r="F159" s="330"/>
      <c r="G159" s="330"/>
      <c r="H159" s="330"/>
      <c r="I159" s="330"/>
      <c r="J159" s="330"/>
      <c r="K159" s="330"/>
      <c r="L159" s="330"/>
      <c r="M159" s="330"/>
      <c r="N159" s="330"/>
      <c r="O159" s="330"/>
      <c r="P159" s="330"/>
      <c r="Q159" s="330"/>
      <c r="R159" s="330"/>
      <c r="S159" s="330"/>
      <c r="T159" s="330"/>
      <c r="U159" s="330"/>
      <c r="V159" s="330"/>
      <c r="W159" s="330"/>
      <c r="X159" s="330"/>
      <c r="Y159" s="330"/>
      <c r="Z159" s="330"/>
    </row>
    <row r="160" spans="1:26" ht="15.75" customHeight="1" x14ac:dyDescent="0.3">
      <c r="A160" s="330"/>
      <c r="B160" s="330"/>
      <c r="C160" s="330"/>
      <c r="D160" s="330"/>
      <c r="E160" s="330"/>
      <c r="F160" s="330"/>
      <c r="G160" s="330"/>
      <c r="H160" s="330"/>
      <c r="I160" s="330"/>
      <c r="J160" s="330"/>
      <c r="K160" s="330"/>
      <c r="L160" s="330"/>
      <c r="M160" s="330"/>
      <c r="N160" s="330"/>
      <c r="O160" s="330"/>
      <c r="P160" s="330"/>
      <c r="Q160" s="330"/>
      <c r="R160" s="330"/>
      <c r="S160" s="330"/>
      <c r="T160" s="330"/>
      <c r="U160" s="330"/>
      <c r="V160" s="330"/>
      <c r="W160" s="330"/>
      <c r="X160" s="330"/>
      <c r="Y160" s="330"/>
      <c r="Z160" s="330"/>
    </row>
    <row r="161" spans="1:26" ht="15.75" customHeight="1" x14ac:dyDescent="0.3">
      <c r="A161" s="330"/>
      <c r="B161" s="330"/>
      <c r="C161" s="330"/>
      <c r="D161" s="330"/>
      <c r="E161" s="330"/>
      <c r="F161" s="330"/>
      <c r="G161" s="330"/>
      <c r="H161" s="330"/>
      <c r="I161" s="330"/>
      <c r="J161" s="330"/>
      <c r="K161" s="330"/>
      <c r="L161" s="330"/>
      <c r="M161" s="330"/>
      <c r="N161" s="330"/>
      <c r="O161" s="330"/>
      <c r="P161" s="330"/>
      <c r="Q161" s="330"/>
      <c r="R161" s="330"/>
      <c r="S161" s="330"/>
      <c r="T161" s="330"/>
      <c r="U161" s="330"/>
      <c r="V161" s="330"/>
      <c r="W161" s="330"/>
      <c r="X161" s="330"/>
      <c r="Y161" s="330"/>
      <c r="Z161" s="330"/>
    </row>
    <row r="162" spans="1:26" ht="15.75" customHeight="1" x14ac:dyDescent="0.3">
      <c r="A162" s="330"/>
      <c r="B162" s="330"/>
      <c r="C162" s="330"/>
      <c r="D162" s="330"/>
      <c r="E162" s="330"/>
      <c r="F162" s="330"/>
      <c r="G162" s="330"/>
      <c r="H162" s="330"/>
      <c r="I162" s="330"/>
      <c r="J162" s="330"/>
      <c r="K162" s="330"/>
      <c r="L162" s="330"/>
      <c r="M162" s="330"/>
      <c r="N162" s="330"/>
      <c r="O162" s="330"/>
      <c r="P162" s="330"/>
      <c r="Q162" s="330"/>
      <c r="R162" s="330"/>
      <c r="S162" s="330"/>
      <c r="T162" s="330"/>
      <c r="U162" s="330"/>
      <c r="V162" s="330"/>
      <c r="W162" s="330"/>
      <c r="X162" s="330"/>
      <c r="Y162" s="330"/>
      <c r="Z162" s="330"/>
    </row>
    <row r="163" spans="1:26" ht="15.75" customHeight="1" x14ac:dyDescent="0.3">
      <c r="A163" s="330"/>
      <c r="B163" s="330"/>
      <c r="C163" s="330"/>
      <c r="D163" s="330"/>
      <c r="E163" s="330"/>
      <c r="F163" s="330"/>
      <c r="G163" s="330"/>
      <c r="H163" s="330"/>
      <c r="I163" s="330"/>
      <c r="J163" s="330"/>
      <c r="K163" s="330"/>
      <c r="L163" s="330"/>
      <c r="M163" s="330"/>
      <c r="N163" s="330"/>
      <c r="O163" s="330"/>
      <c r="P163" s="330"/>
      <c r="Q163" s="330"/>
      <c r="R163" s="330"/>
      <c r="S163" s="330"/>
      <c r="T163" s="330"/>
      <c r="U163" s="330"/>
      <c r="V163" s="330"/>
      <c r="W163" s="330"/>
      <c r="X163" s="330"/>
      <c r="Y163" s="330"/>
      <c r="Z163" s="330"/>
    </row>
    <row r="164" spans="1:26" ht="15.75" customHeight="1" x14ac:dyDescent="0.3">
      <c r="A164" s="330"/>
      <c r="B164" s="330"/>
      <c r="C164" s="330"/>
      <c r="D164" s="330"/>
      <c r="E164" s="330"/>
      <c r="F164" s="330"/>
      <c r="G164" s="330"/>
      <c r="H164" s="330"/>
      <c r="I164" s="330"/>
      <c r="J164" s="330"/>
      <c r="K164" s="330"/>
      <c r="L164" s="330"/>
      <c r="M164" s="330"/>
      <c r="N164" s="330"/>
      <c r="O164" s="330"/>
      <c r="P164" s="330"/>
      <c r="Q164" s="330"/>
      <c r="R164" s="330"/>
      <c r="S164" s="330"/>
      <c r="T164" s="330"/>
      <c r="U164" s="330"/>
      <c r="V164" s="330"/>
      <c r="W164" s="330"/>
      <c r="X164" s="330"/>
      <c r="Y164" s="330"/>
      <c r="Z164" s="330"/>
    </row>
    <row r="165" spans="1:26" ht="15.75" customHeight="1" x14ac:dyDescent="0.3">
      <c r="A165" s="330"/>
      <c r="B165" s="330"/>
      <c r="C165" s="330"/>
      <c r="D165" s="330"/>
      <c r="E165" s="330"/>
      <c r="F165" s="330"/>
      <c r="G165" s="330"/>
      <c r="H165" s="330"/>
      <c r="I165" s="330"/>
      <c r="J165" s="330"/>
      <c r="K165" s="330"/>
      <c r="L165" s="330"/>
      <c r="M165" s="330"/>
      <c r="N165" s="330"/>
      <c r="O165" s="330"/>
      <c r="P165" s="330"/>
      <c r="Q165" s="330"/>
      <c r="R165" s="330"/>
      <c r="S165" s="330"/>
      <c r="T165" s="330"/>
      <c r="U165" s="330"/>
      <c r="V165" s="330"/>
      <c r="W165" s="330"/>
      <c r="X165" s="330"/>
      <c r="Y165" s="330"/>
      <c r="Z165" s="330"/>
    </row>
    <row r="166" spans="1:26" ht="15.75" customHeight="1" x14ac:dyDescent="0.3">
      <c r="A166" s="330"/>
      <c r="B166" s="330"/>
      <c r="C166" s="330"/>
      <c r="D166" s="330"/>
      <c r="E166" s="330"/>
      <c r="F166" s="330"/>
      <c r="G166" s="330"/>
      <c r="H166" s="330"/>
      <c r="I166" s="330"/>
      <c r="J166" s="330"/>
      <c r="K166" s="330"/>
      <c r="L166" s="330"/>
      <c r="M166" s="330"/>
      <c r="N166" s="330"/>
      <c r="O166" s="330"/>
      <c r="P166" s="330"/>
      <c r="Q166" s="330"/>
      <c r="R166" s="330"/>
      <c r="S166" s="330"/>
      <c r="T166" s="330"/>
      <c r="U166" s="330"/>
      <c r="V166" s="330"/>
      <c r="W166" s="330"/>
      <c r="X166" s="330"/>
      <c r="Y166" s="330"/>
      <c r="Z166" s="330"/>
    </row>
    <row r="167" spans="1:26" ht="15.75" customHeight="1" x14ac:dyDescent="0.3">
      <c r="A167" s="330"/>
      <c r="B167" s="330"/>
      <c r="C167" s="330"/>
      <c r="D167" s="330"/>
      <c r="E167" s="330"/>
      <c r="F167" s="330"/>
      <c r="G167" s="330"/>
      <c r="H167" s="330"/>
      <c r="I167" s="330"/>
      <c r="J167" s="330"/>
      <c r="K167" s="330"/>
      <c r="L167" s="330"/>
      <c r="M167" s="330"/>
      <c r="N167" s="330"/>
      <c r="O167" s="330"/>
      <c r="P167" s="330"/>
      <c r="Q167" s="330"/>
      <c r="R167" s="330"/>
      <c r="S167" s="330"/>
      <c r="T167" s="330"/>
      <c r="U167" s="330"/>
      <c r="V167" s="330"/>
      <c r="W167" s="330"/>
      <c r="X167" s="330"/>
      <c r="Y167" s="330"/>
      <c r="Z167" s="330"/>
    </row>
    <row r="168" spans="1:26" ht="15.75" customHeight="1" x14ac:dyDescent="0.3">
      <c r="A168" s="330"/>
      <c r="B168" s="330"/>
      <c r="C168" s="330"/>
      <c r="D168" s="330"/>
      <c r="E168" s="330"/>
      <c r="F168" s="330"/>
      <c r="G168" s="330"/>
      <c r="H168" s="330"/>
      <c r="I168" s="330"/>
      <c r="J168" s="330"/>
      <c r="K168" s="330"/>
      <c r="L168" s="330"/>
      <c r="M168" s="330"/>
      <c r="N168" s="330"/>
      <c r="O168" s="330"/>
      <c r="P168" s="330"/>
      <c r="Q168" s="330"/>
      <c r="R168" s="330"/>
      <c r="S168" s="330"/>
      <c r="T168" s="330"/>
      <c r="U168" s="330"/>
      <c r="V168" s="330"/>
      <c r="W168" s="330"/>
      <c r="X168" s="330"/>
      <c r="Y168" s="330"/>
      <c r="Z168" s="330"/>
    </row>
    <row r="169" spans="1:26" ht="15.75" customHeight="1" x14ac:dyDescent="0.3">
      <c r="A169" s="330"/>
      <c r="B169" s="330"/>
      <c r="C169" s="330"/>
      <c r="D169" s="330"/>
      <c r="E169" s="330"/>
      <c r="F169" s="330"/>
      <c r="G169" s="330"/>
      <c r="H169" s="330"/>
      <c r="I169" s="330"/>
      <c r="J169" s="330"/>
      <c r="K169" s="330"/>
      <c r="L169" s="330"/>
      <c r="M169" s="330"/>
      <c r="N169" s="330"/>
      <c r="O169" s="330"/>
      <c r="P169" s="330"/>
      <c r="Q169" s="330"/>
      <c r="R169" s="330"/>
      <c r="S169" s="330"/>
      <c r="T169" s="330"/>
      <c r="U169" s="330"/>
      <c r="V169" s="330"/>
      <c r="W169" s="330"/>
      <c r="X169" s="330"/>
      <c r="Y169" s="330"/>
      <c r="Z169" s="330"/>
    </row>
    <row r="170" spans="1:26" ht="15.75" customHeight="1" x14ac:dyDescent="0.3">
      <c r="A170" s="330"/>
      <c r="B170" s="330"/>
      <c r="C170" s="330"/>
      <c r="D170" s="330"/>
      <c r="E170" s="330"/>
      <c r="F170" s="330"/>
      <c r="G170" s="330"/>
      <c r="H170" s="330"/>
      <c r="I170" s="330"/>
      <c r="J170" s="330"/>
      <c r="K170" s="330"/>
      <c r="L170" s="330"/>
      <c r="M170" s="330"/>
      <c r="N170" s="330"/>
      <c r="O170" s="330"/>
      <c r="P170" s="330"/>
      <c r="Q170" s="330"/>
      <c r="R170" s="330"/>
      <c r="S170" s="330"/>
      <c r="T170" s="330"/>
      <c r="U170" s="330"/>
      <c r="V170" s="330"/>
      <c r="W170" s="330"/>
      <c r="X170" s="330"/>
      <c r="Y170" s="330"/>
      <c r="Z170" s="330"/>
    </row>
    <row r="171" spans="1:26" ht="15.75" customHeight="1" x14ac:dyDescent="0.3">
      <c r="A171" s="330"/>
      <c r="B171" s="330"/>
      <c r="C171" s="330"/>
      <c r="D171" s="330"/>
      <c r="E171" s="330"/>
      <c r="F171" s="330"/>
      <c r="G171" s="330"/>
      <c r="H171" s="330"/>
      <c r="I171" s="330"/>
      <c r="J171" s="330"/>
      <c r="K171" s="330"/>
      <c r="L171" s="330"/>
      <c r="M171" s="330"/>
      <c r="N171" s="330"/>
      <c r="O171" s="330"/>
      <c r="P171" s="330"/>
      <c r="Q171" s="330"/>
      <c r="R171" s="330"/>
      <c r="S171" s="330"/>
      <c r="T171" s="330"/>
      <c r="U171" s="330"/>
      <c r="V171" s="330"/>
      <c r="W171" s="330"/>
      <c r="X171" s="330"/>
      <c r="Y171" s="330"/>
      <c r="Z171" s="330"/>
    </row>
    <row r="172" spans="1:26" ht="15.75" customHeight="1" x14ac:dyDescent="0.3">
      <c r="A172" s="330"/>
      <c r="B172" s="330"/>
      <c r="C172" s="330"/>
      <c r="D172" s="330"/>
      <c r="E172" s="330"/>
      <c r="F172" s="330"/>
      <c r="G172" s="330"/>
      <c r="H172" s="330"/>
      <c r="I172" s="330"/>
      <c r="J172" s="330"/>
      <c r="K172" s="330"/>
      <c r="L172" s="330"/>
      <c r="M172" s="330"/>
      <c r="N172" s="330"/>
      <c r="O172" s="330"/>
      <c r="P172" s="330"/>
      <c r="Q172" s="330"/>
      <c r="R172" s="330"/>
      <c r="S172" s="330"/>
      <c r="T172" s="330"/>
      <c r="U172" s="330"/>
      <c r="V172" s="330"/>
      <c r="W172" s="330"/>
      <c r="X172" s="330"/>
      <c r="Y172" s="330"/>
      <c r="Z172" s="330"/>
    </row>
    <row r="173" spans="1:26" ht="15.75" customHeight="1" x14ac:dyDescent="0.3">
      <c r="A173" s="330"/>
      <c r="B173" s="330"/>
      <c r="C173" s="330"/>
      <c r="D173" s="330"/>
      <c r="E173" s="330"/>
      <c r="F173" s="330"/>
      <c r="G173" s="330"/>
      <c r="H173" s="330"/>
      <c r="I173" s="330"/>
      <c r="J173" s="330"/>
      <c r="K173" s="330"/>
      <c r="L173" s="330"/>
      <c r="M173" s="330"/>
      <c r="N173" s="330"/>
      <c r="O173" s="330"/>
      <c r="P173" s="330"/>
      <c r="Q173" s="330"/>
      <c r="R173" s="330"/>
      <c r="S173" s="330"/>
      <c r="T173" s="330"/>
      <c r="U173" s="330"/>
      <c r="V173" s="330"/>
      <c r="W173" s="330"/>
      <c r="X173" s="330"/>
      <c r="Y173" s="330"/>
      <c r="Z173" s="330"/>
    </row>
    <row r="174" spans="1:26" ht="15.75" customHeight="1" x14ac:dyDescent="0.3">
      <c r="A174" s="330"/>
      <c r="B174" s="330"/>
      <c r="C174" s="330"/>
      <c r="D174" s="330"/>
      <c r="E174" s="330"/>
      <c r="F174" s="330"/>
      <c r="G174" s="330"/>
      <c r="H174" s="330"/>
      <c r="I174" s="330"/>
      <c r="J174" s="330"/>
      <c r="K174" s="330"/>
      <c r="L174" s="330"/>
      <c r="M174" s="330"/>
      <c r="N174" s="330"/>
      <c r="O174" s="330"/>
      <c r="P174" s="330"/>
      <c r="Q174" s="330"/>
      <c r="R174" s="330"/>
      <c r="S174" s="330"/>
      <c r="T174" s="330"/>
      <c r="U174" s="330"/>
      <c r="V174" s="330"/>
      <c r="W174" s="330"/>
      <c r="X174" s="330"/>
      <c r="Y174" s="330"/>
      <c r="Z174" s="330"/>
    </row>
    <row r="175" spans="1:26" ht="15.75" customHeight="1" x14ac:dyDescent="0.3">
      <c r="A175" s="330"/>
      <c r="B175" s="330"/>
      <c r="C175" s="330"/>
      <c r="D175" s="330"/>
      <c r="E175" s="330"/>
      <c r="F175" s="330"/>
      <c r="G175" s="330"/>
      <c r="H175" s="330"/>
      <c r="I175" s="330"/>
      <c r="J175" s="330"/>
      <c r="K175" s="330"/>
      <c r="L175" s="330"/>
      <c r="M175" s="330"/>
      <c r="N175" s="330"/>
      <c r="O175" s="330"/>
      <c r="P175" s="330"/>
      <c r="Q175" s="330"/>
      <c r="R175" s="330"/>
      <c r="S175" s="330"/>
      <c r="T175" s="330"/>
      <c r="U175" s="330"/>
      <c r="V175" s="330"/>
      <c r="W175" s="330"/>
      <c r="X175" s="330"/>
      <c r="Y175" s="330"/>
      <c r="Z175" s="330"/>
    </row>
    <row r="176" spans="1:26" ht="15.75" customHeight="1" x14ac:dyDescent="0.3">
      <c r="A176" s="330"/>
      <c r="B176" s="330"/>
      <c r="C176" s="330"/>
      <c r="D176" s="330"/>
      <c r="E176" s="330"/>
      <c r="F176" s="330"/>
      <c r="G176" s="330"/>
      <c r="H176" s="330"/>
      <c r="I176" s="330"/>
      <c r="J176" s="330"/>
      <c r="K176" s="330"/>
      <c r="L176" s="330"/>
      <c r="M176" s="330"/>
      <c r="N176" s="330"/>
      <c r="O176" s="330"/>
      <c r="P176" s="330"/>
      <c r="Q176" s="330"/>
      <c r="R176" s="330"/>
      <c r="S176" s="330"/>
      <c r="T176" s="330"/>
      <c r="U176" s="330"/>
      <c r="V176" s="330"/>
      <c r="W176" s="330"/>
      <c r="X176" s="330"/>
      <c r="Y176" s="330"/>
      <c r="Z176" s="330"/>
    </row>
    <row r="177" spans="1:26" ht="15.75" customHeight="1" x14ac:dyDescent="0.3">
      <c r="A177" s="330"/>
      <c r="B177" s="330"/>
      <c r="C177" s="330"/>
      <c r="D177" s="330"/>
      <c r="E177" s="330"/>
      <c r="F177" s="330"/>
      <c r="G177" s="330"/>
      <c r="H177" s="330"/>
      <c r="I177" s="330"/>
      <c r="J177" s="330"/>
      <c r="K177" s="330"/>
      <c r="L177" s="330"/>
      <c r="M177" s="330"/>
      <c r="N177" s="330"/>
      <c r="O177" s="330"/>
      <c r="P177" s="330"/>
      <c r="Q177" s="330"/>
      <c r="R177" s="330"/>
      <c r="S177" s="330"/>
      <c r="T177" s="330"/>
      <c r="U177" s="330"/>
      <c r="V177" s="330"/>
      <c r="W177" s="330"/>
      <c r="X177" s="330"/>
      <c r="Y177" s="330"/>
      <c r="Z177" s="330"/>
    </row>
    <row r="178" spans="1:26" ht="15.75" customHeight="1" x14ac:dyDescent="0.3">
      <c r="A178" s="330"/>
      <c r="B178" s="330"/>
      <c r="C178" s="330"/>
      <c r="D178" s="330"/>
      <c r="E178" s="330"/>
      <c r="F178" s="330"/>
      <c r="G178" s="330"/>
      <c r="H178" s="330"/>
      <c r="I178" s="330"/>
      <c r="J178" s="330"/>
      <c r="K178" s="330"/>
      <c r="L178" s="330"/>
      <c r="M178" s="330"/>
      <c r="N178" s="330"/>
      <c r="O178" s="330"/>
      <c r="P178" s="330"/>
      <c r="Q178" s="330"/>
      <c r="R178" s="330"/>
      <c r="S178" s="330"/>
      <c r="T178" s="330"/>
      <c r="U178" s="330"/>
      <c r="V178" s="330"/>
      <c r="W178" s="330"/>
      <c r="X178" s="330"/>
      <c r="Y178" s="330"/>
      <c r="Z178" s="330"/>
    </row>
    <row r="179" spans="1:26" ht="15.75" customHeight="1" x14ac:dyDescent="0.3">
      <c r="A179" s="330"/>
      <c r="B179" s="330"/>
      <c r="C179" s="330"/>
      <c r="D179" s="330"/>
      <c r="E179" s="330"/>
      <c r="F179" s="330"/>
      <c r="G179" s="330"/>
      <c r="H179" s="330"/>
      <c r="I179" s="330"/>
      <c r="J179" s="330"/>
      <c r="K179" s="330"/>
      <c r="L179" s="330"/>
      <c r="M179" s="330"/>
      <c r="N179" s="330"/>
      <c r="O179" s="330"/>
      <c r="P179" s="330"/>
      <c r="Q179" s="330"/>
      <c r="R179" s="330"/>
      <c r="S179" s="330"/>
      <c r="T179" s="330"/>
      <c r="U179" s="330"/>
      <c r="V179" s="330"/>
      <c r="W179" s="330"/>
      <c r="X179" s="330"/>
      <c r="Y179" s="330"/>
      <c r="Z179" s="330"/>
    </row>
    <row r="180" spans="1:26" ht="15.75" customHeight="1" x14ac:dyDescent="0.3">
      <c r="A180" s="330"/>
      <c r="B180" s="330"/>
      <c r="C180" s="330"/>
      <c r="D180" s="330"/>
      <c r="E180" s="330"/>
      <c r="F180" s="330"/>
      <c r="G180" s="330"/>
      <c r="H180" s="330"/>
      <c r="I180" s="330"/>
      <c r="J180" s="330"/>
      <c r="K180" s="330"/>
      <c r="L180" s="330"/>
      <c r="M180" s="330"/>
      <c r="N180" s="330"/>
      <c r="O180" s="330"/>
      <c r="P180" s="330"/>
      <c r="Q180" s="330"/>
      <c r="R180" s="330"/>
      <c r="S180" s="330"/>
      <c r="T180" s="330"/>
      <c r="U180" s="330"/>
      <c r="V180" s="330"/>
      <c r="W180" s="330"/>
      <c r="X180" s="330"/>
      <c r="Y180" s="330"/>
      <c r="Z180" s="330"/>
    </row>
    <row r="181" spans="1:26" ht="15.75" customHeight="1" x14ac:dyDescent="0.3">
      <c r="A181" s="330"/>
      <c r="B181" s="330"/>
      <c r="C181" s="330"/>
      <c r="D181" s="330"/>
      <c r="E181" s="330"/>
      <c r="F181" s="330"/>
      <c r="G181" s="330"/>
      <c r="H181" s="330"/>
      <c r="I181" s="330"/>
      <c r="J181" s="330"/>
      <c r="K181" s="330"/>
      <c r="L181" s="330"/>
      <c r="M181" s="330"/>
      <c r="N181" s="330"/>
      <c r="O181" s="330"/>
      <c r="P181" s="330"/>
      <c r="Q181" s="330"/>
      <c r="R181" s="330"/>
      <c r="S181" s="330"/>
      <c r="T181" s="330"/>
      <c r="U181" s="330"/>
      <c r="V181" s="330"/>
      <c r="W181" s="330"/>
      <c r="X181" s="330"/>
      <c r="Y181" s="330"/>
      <c r="Z181" s="330"/>
    </row>
    <row r="182" spans="1:26" ht="15.75" customHeight="1" x14ac:dyDescent="0.3">
      <c r="A182" s="330"/>
      <c r="B182" s="330"/>
      <c r="C182" s="330"/>
      <c r="D182" s="330"/>
      <c r="E182" s="330"/>
      <c r="F182" s="330"/>
      <c r="G182" s="330"/>
      <c r="H182" s="330"/>
      <c r="I182" s="330"/>
      <c r="J182" s="330"/>
      <c r="K182" s="330"/>
      <c r="L182" s="330"/>
      <c r="M182" s="330"/>
      <c r="N182" s="330"/>
      <c r="O182" s="330"/>
      <c r="P182" s="330"/>
      <c r="Q182" s="330"/>
      <c r="R182" s="330"/>
      <c r="S182" s="330"/>
      <c r="T182" s="330"/>
      <c r="U182" s="330"/>
      <c r="V182" s="330"/>
      <c r="W182" s="330"/>
      <c r="X182" s="330"/>
      <c r="Y182" s="330"/>
      <c r="Z182" s="330"/>
    </row>
    <row r="183" spans="1:26" ht="15.75" customHeight="1" x14ac:dyDescent="0.3">
      <c r="A183" s="330"/>
      <c r="B183" s="330"/>
      <c r="C183" s="330"/>
      <c r="D183" s="330"/>
      <c r="E183" s="330"/>
      <c r="F183" s="330"/>
      <c r="G183" s="330"/>
      <c r="H183" s="330"/>
      <c r="I183" s="330"/>
      <c r="J183" s="330"/>
      <c r="K183" s="330"/>
      <c r="L183" s="330"/>
      <c r="M183" s="330"/>
      <c r="N183" s="330"/>
      <c r="O183" s="330"/>
      <c r="P183" s="330"/>
      <c r="Q183" s="330"/>
      <c r="R183" s="330"/>
      <c r="S183" s="330"/>
      <c r="T183" s="330"/>
      <c r="U183" s="330"/>
      <c r="V183" s="330"/>
      <c r="W183" s="330"/>
      <c r="X183" s="330"/>
      <c r="Y183" s="330"/>
      <c r="Z183" s="330"/>
    </row>
    <row r="184" spans="1:26" ht="15.75" customHeight="1" x14ac:dyDescent="0.3">
      <c r="A184" s="330"/>
      <c r="B184" s="330"/>
      <c r="C184" s="330"/>
      <c r="D184" s="330"/>
      <c r="E184" s="330"/>
      <c r="F184" s="330"/>
      <c r="G184" s="330"/>
      <c r="H184" s="330"/>
      <c r="I184" s="330"/>
      <c r="J184" s="330"/>
      <c r="K184" s="330"/>
      <c r="L184" s="330"/>
      <c r="M184" s="330"/>
      <c r="N184" s="330"/>
      <c r="O184" s="330"/>
      <c r="P184" s="330"/>
      <c r="Q184" s="330"/>
      <c r="R184" s="330"/>
      <c r="S184" s="330"/>
      <c r="T184" s="330"/>
      <c r="U184" s="330"/>
      <c r="V184" s="330"/>
      <c r="W184" s="330"/>
      <c r="X184" s="330"/>
      <c r="Y184" s="330"/>
      <c r="Z184" s="330"/>
    </row>
    <row r="185" spans="1:26" ht="15.75" customHeight="1" x14ac:dyDescent="0.3">
      <c r="A185" s="330"/>
      <c r="B185" s="330"/>
      <c r="C185" s="330"/>
      <c r="D185" s="330"/>
      <c r="E185" s="330"/>
      <c r="F185" s="330"/>
      <c r="G185" s="330"/>
      <c r="H185" s="330"/>
      <c r="I185" s="330"/>
      <c r="J185" s="330"/>
      <c r="K185" s="330"/>
      <c r="L185" s="330"/>
      <c r="M185" s="330"/>
      <c r="N185" s="330"/>
      <c r="O185" s="330"/>
      <c r="P185" s="330"/>
      <c r="Q185" s="330"/>
      <c r="R185" s="330"/>
      <c r="S185" s="330"/>
      <c r="T185" s="330"/>
      <c r="U185" s="330"/>
      <c r="V185" s="330"/>
      <c r="W185" s="330"/>
      <c r="X185" s="330"/>
      <c r="Y185" s="330"/>
      <c r="Z185" s="330"/>
    </row>
    <row r="186" spans="1:26" ht="15.75" customHeight="1" x14ac:dyDescent="0.3">
      <c r="A186" s="330"/>
      <c r="B186" s="330"/>
      <c r="C186" s="330"/>
      <c r="D186" s="330"/>
      <c r="E186" s="330"/>
      <c r="F186" s="330"/>
      <c r="G186" s="330"/>
      <c r="H186" s="330"/>
      <c r="I186" s="330"/>
      <c r="J186" s="330"/>
      <c r="K186" s="330"/>
      <c r="L186" s="330"/>
      <c r="M186" s="330"/>
      <c r="N186" s="330"/>
      <c r="O186" s="330"/>
      <c r="P186" s="330"/>
      <c r="Q186" s="330"/>
      <c r="R186" s="330"/>
      <c r="S186" s="330"/>
      <c r="T186" s="330"/>
      <c r="U186" s="330"/>
      <c r="V186" s="330"/>
      <c r="W186" s="330"/>
      <c r="X186" s="330"/>
      <c r="Y186" s="330"/>
      <c r="Z186" s="330"/>
    </row>
    <row r="187" spans="1:26" ht="15.75" customHeight="1" x14ac:dyDescent="0.3">
      <c r="A187" s="330"/>
      <c r="B187" s="330"/>
      <c r="C187" s="330"/>
      <c r="D187" s="330"/>
      <c r="E187" s="330"/>
      <c r="F187" s="330"/>
      <c r="G187" s="330"/>
      <c r="H187" s="330"/>
      <c r="I187" s="330"/>
      <c r="J187" s="330"/>
      <c r="K187" s="330"/>
      <c r="L187" s="330"/>
      <c r="M187" s="330"/>
      <c r="N187" s="330"/>
      <c r="O187" s="330"/>
      <c r="P187" s="330"/>
      <c r="Q187" s="330"/>
      <c r="R187" s="330"/>
      <c r="S187" s="330"/>
      <c r="T187" s="330"/>
      <c r="U187" s="330"/>
      <c r="V187" s="330"/>
      <c r="W187" s="330"/>
      <c r="X187" s="330"/>
      <c r="Y187" s="330"/>
      <c r="Z187" s="330"/>
    </row>
    <row r="188" spans="1:26" ht="15.75" customHeight="1" x14ac:dyDescent="0.3">
      <c r="A188" s="330"/>
      <c r="B188" s="330"/>
      <c r="C188" s="330"/>
      <c r="D188" s="330"/>
      <c r="E188" s="330"/>
      <c r="F188" s="330"/>
      <c r="G188" s="330"/>
      <c r="H188" s="330"/>
      <c r="I188" s="330"/>
      <c r="J188" s="330"/>
      <c r="K188" s="330"/>
      <c r="L188" s="330"/>
      <c r="M188" s="330"/>
      <c r="N188" s="330"/>
      <c r="O188" s="330"/>
      <c r="P188" s="330"/>
      <c r="Q188" s="330"/>
      <c r="R188" s="330"/>
      <c r="S188" s="330"/>
      <c r="T188" s="330"/>
      <c r="U188" s="330"/>
      <c r="V188" s="330"/>
      <c r="W188" s="330"/>
      <c r="X188" s="330"/>
      <c r="Y188" s="330"/>
      <c r="Z188" s="330"/>
    </row>
    <row r="189" spans="1:26" ht="15.75" customHeight="1" x14ac:dyDescent="0.3">
      <c r="A189" s="330"/>
      <c r="B189" s="330"/>
      <c r="C189" s="330"/>
      <c r="D189" s="330"/>
      <c r="E189" s="330"/>
      <c r="F189" s="330"/>
      <c r="G189" s="330"/>
      <c r="H189" s="330"/>
      <c r="I189" s="330"/>
      <c r="J189" s="330"/>
      <c r="K189" s="330"/>
      <c r="L189" s="330"/>
      <c r="M189" s="330"/>
      <c r="N189" s="330"/>
      <c r="O189" s="330"/>
      <c r="P189" s="330"/>
      <c r="Q189" s="330"/>
      <c r="R189" s="330"/>
      <c r="S189" s="330"/>
      <c r="T189" s="330"/>
      <c r="U189" s="330"/>
      <c r="V189" s="330"/>
      <c r="W189" s="330"/>
      <c r="X189" s="330"/>
      <c r="Y189" s="330"/>
      <c r="Z189" s="330"/>
    </row>
    <row r="190" spans="1:26" ht="15.75" customHeight="1" x14ac:dyDescent="0.3">
      <c r="A190" s="330"/>
      <c r="B190" s="330"/>
      <c r="C190" s="330"/>
      <c r="D190" s="330"/>
      <c r="E190" s="330"/>
      <c r="F190" s="330"/>
      <c r="G190" s="330"/>
      <c r="H190" s="330"/>
      <c r="I190" s="330"/>
      <c r="J190" s="330"/>
      <c r="K190" s="330"/>
      <c r="L190" s="330"/>
      <c r="M190" s="330"/>
      <c r="N190" s="330"/>
      <c r="O190" s="330"/>
      <c r="P190" s="330"/>
      <c r="Q190" s="330"/>
      <c r="R190" s="330"/>
      <c r="S190" s="330"/>
      <c r="T190" s="330"/>
      <c r="U190" s="330"/>
      <c r="V190" s="330"/>
      <c r="W190" s="330"/>
      <c r="X190" s="330"/>
      <c r="Y190" s="330"/>
      <c r="Z190" s="330"/>
    </row>
    <row r="191" spans="1:26" ht="15.75" customHeight="1" x14ac:dyDescent="0.3">
      <c r="A191" s="330"/>
      <c r="B191" s="330"/>
      <c r="C191" s="330"/>
      <c r="D191" s="330"/>
      <c r="E191" s="330"/>
      <c r="F191" s="330"/>
      <c r="G191" s="330"/>
      <c r="H191" s="330"/>
      <c r="I191" s="330"/>
      <c r="J191" s="330"/>
      <c r="K191" s="330"/>
      <c r="L191" s="330"/>
      <c r="M191" s="330"/>
      <c r="N191" s="330"/>
      <c r="O191" s="330"/>
      <c r="P191" s="330"/>
      <c r="Q191" s="330"/>
      <c r="R191" s="330"/>
      <c r="S191" s="330"/>
      <c r="T191" s="330"/>
      <c r="U191" s="330"/>
      <c r="V191" s="330"/>
      <c r="W191" s="330"/>
      <c r="X191" s="330"/>
      <c r="Y191" s="330"/>
      <c r="Z191" s="330"/>
    </row>
    <row r="192" spans="1:26" ht="15.75" customHeight="1" x14ac:dyDescent="0.3">
      <c r="A192" s="330"/>
      <c r="B192" s="330"/>
      <c r="C192" s="330"/>
      <c r="D192" s="330"/>
      <c r="E192" s="330"/>
      <c r="F192" s="330"/>
      <c r="G192" s="330"/>
      <c r="H192" s="330"/>
      <c r="I192" s="330"/>
      <c r="J192" s="330"/>
      <c r="K192" s="330"/>
      <c r="L192" s="330"/>
      <c r="M192" s="330"/>
      <c r="N192" s="330"/>
      <c r="O192" s="330"/>
      <c r="P192" s="330"/>
      <c r="Q192" s="330"/>
      <c r="R192" s="330"/>
      <c r="S192" s="330"/>
      <c r="T192" s="330"/>
      <c r="U192" s="330"/>
      <c r="V192" s="330"/>
      <c r="W192" s="330"/>
      <c r="X192" s="330"/>
      <c r="Y192" s="330"/>
      <c r="Z192" s="330"/>
    </row>
    <row r="193" spans="1:26" ht="15.75" customHeight="1" x14ac:dyDescent="0.3">
      <c r="A193" s="330"/>
      <c r="B193" s="330"/>
      <c r="C193" s="330"/>
      <c r="D193" s="330"/>
      <c r="E193" s="330"/>
      <c r="F193" s="330"/>
      <c r="G193" s="330"/>
      <c r="H193" s="330"/>
      <c r="I193" s="330"/>
      <c r="J193" s="330"/>
      <c r="K193" s="330"/>
      <c r="L193" s="330"/>
      <c r="M193" s="330"/>
      <c r="N193" s="330"/>
      <c r="O193" s="330"/>
      <c r="P193" s="330"/>
      <c r="Q193" s="330"/>
      <c r="R193" s="330"/>
      <c r="S193" s="330"/>
      <c r="T193" s="330"/>
      <c r="U193" s="330"/>
      <c r="V193" s="330"/>
      <c r="W193" s="330"/>
      <c r="X193" s="330"/>
      <c r="Y193" s="330"/>
      <c r="Z193" s="330"/>
    </row>
    <row r="194" spans="1:26" ht="15.75" customHeight="1" x14ac:dyDescent="0.3">
      <c r="A194" s="330"/>
      <c r="B194" s="330"/>
      <c r="C194" s="330"/>
      <c r="D194" s="330"/>
      <c r="E194" s="330"/>
      <c r="F194" s="330"/>
      <c r="G194" s="330"/>
      <c r="H194" s="330"/>
      <c r="I194" s="330"/>
      <c r="J194" s="330"/>
      <c r="K194" s="330"/>
      <c r="L194" s="330"/>
      <c r="M194" s="330"/>
      <c r="N194" s="330"/>
      <c r="O194" s="330"/>
      <c r="P194" s="330"/>
      <c r="Q194" s="330"/>
      <c r="R194" s="330"/>
      <c r="S194" s="330"/>
      <c r="T194" s="330"/>
      <c r="U194" s="330"/>
      <c r="V194" s="330"/>
      <c r="W194" s="330"/>
      <c r="X194" s="330"/>
      <c r="Y194" s="330"/>
      <c r="Z194" s="330"/>
    </row>
    <row r="195" spans="1:26" ht="15.75" customHeight="1" x14ac:dyDescent="0.3">
      <c r="A195" s="330"/>
      <c r="B195" s="330"/>
      <c r="C195" s="330"/>
      <c r="D195" s="330"/>
      <c r="E195" s="330"/>
      <c r="F195" s="330"/>
      <c r="G195" s="330"/>
      <c r="H195" s="330"/>
      <c r="I195" s="330"/>
      <c r="J195" s="330"/>
      <c r="K195" s="330"/>
      <c r="L195" s="330"/>
      <c r="M195" s="330"/>
      <c r="N195" s="330"/>
      <c r="O195" s="330"/>
      <c r="P195" s="330"/>
      <c r="Q195" s="330"/>
      <c r="R195" s="330"/>
      <c r="S195" s="330"/>
      <c r="T195" s="330"/>
      <c r="U195" s="330"/>
      <c r="V195" s="330"/>
      <c r="W195" s="330"/>
      <c r="X195" s="330"/>
      <c r="Y195" s="330"/>
      <c r="Z195" s="330"/>
    </row>
    <row r="196" spans="1:26" ht="15.75" customHeight="1" x14ac:dyDescent="0.3">
      <c r="A196" s="330"/>
      <c r="B196" s="330"/>
      <c r="C196" s="330"/>
      <c r="D196" s="330"/>
      <c r="E196" s="330"/>
      <c r="F196" s="330"/>
      <c r="G196" s="330"/>
      <c r="H196" s="330"/>
      <c r="I196" s="330"/>
      <c r="J196" s="330"/>
      <c r="K196" s="330"/>
      <c r="L196" s="330"/>
      <c r="M196" s="330"/>
      <c r="N196" s="330"/>
      <c r="O196" s="330"/>
      <c r="P196" s="330"/>
      <c r="Q196" s="330"/>
      <c r="R196" s="330"/>
      <c r="S196" s="330"/>
      <c r="T196" s="330"/>
      <c r="U196" s="330"/>
      <c r="V196" s="330"/>
      <c r="W196" s="330"/>
      <c r="X196" s="330"/>
      <c r="Y196" s="330"/>
      <c r="Z196" s="330"/>
    </row>
    <row r="197" spans="1:26" ht="15.75" customHeight="1" x14ac:dyDescent="0.3">
      <c r="A197" s="330"/>
      <c r="B197" s="330"/>
      <c r="C197" s="330"/>
      <c r="D197" s="330"/>
      <c r="E197" s="330"/>
      <c r="F197" s="330"/>
      <c r="G197" s="330"/>
      <c r="H197" s="330"/>
      <c r="I197" s="330"/>
      <c r="J197" s="330"/>
      <c r="K197" s="330"/>
      <c r="L197" s="330"/>
      <c r="M197" s="330"/>
      <c r="N197" s="330"/>
      <c r="O197" s="330"/>
      <c r="P197" s="330"/>
      <c r="Q197" s="330"/>
      <c r="R197" s="330"/>
      <c r="S197" s="330"/>
      <c r="T197" s="330"/>
      <c r="U197" s="330"/>
      <c r="V197" s="330"/>
      <c r="W197" s="330"/>
      <c r="X197" s="330"/>
      <c r="Y197" s="330"/>
      <c r="Z197" s="330"/>
    </row>
    <row r="198" spans="1:26" ht="15.75" customHeight="1" x14ac:dyDescent="0.3">
      <c r="A198" s="330"/>
      <c r="B198" s="330"/>
      <c r="C198" s="330"/>
      <c r="D198" s="330"/>
      <c r="E198" s="330"/>
      <c r="F198" s="330"/>
      <c r="G198" s="330"/>
      <c r="H198" s="330"/>
      <c r="I198" s="330"/>
      <c r="J198" s="330"/>
      <c r="K198" s="330"/>
      <c r="L198" s="330"/>
      <c r="M198" s="330"/>
      <c r="N198" s="330"/>
      <c r="O198" s="330"/>
      <c r="P198" s="330"/>
      <c r="Q198" s="330"/>
      <c r="R198" s="330"/>
      <c r="S198" s="330"/>
      <c r="T198" s="330"/>
      <c r="U198" s="330"/>
      <c r="V198" s="330"/>
      <c r="W198" s="330"/>
      <c r="X198" s="330"/>
      <c r="Y198" s="330"/>
      <c r="Z198" s="330"/>
    </row>
    <row r="199" spans="1:26" ht="15.75" customHeight="1" x14ac:dyDescent="0.3">
      <c r="A199" s="330"/>
      <c r="B199" s="330"/>
      <c r="C199" s="330"/>
      <c r="D199" s="330"/>
      <c r="E199" s="330"/>
      <c r="F199" s="330"/>
      <c r="G199" s="330"/>
      <c r="H199" s="330"/>
      <c r="I199" s="330"/>
      <c r="J199" s="330"/>
      <c r="K199" s="330"/>
      <c r="L199" s="330"/>
      <c r="M199" s="330"/>
      <c r="N199" s="330"/>
      <c r="O199" s="330"/>
      <c r="P199" s="330"/>
      <c r="Q199" s="330"/>
      <c r="R199" s="330"/>
      <c r="S199" s="330"/>
      <c r="T199" s="330"/>
      <c r="U199" s="330"/>
      <c r="V199" s="330"/>
      <c r="W199" s="330"/>
      <c r="X199" s="330"/>
      <c r="Y199" s="330"/>
      <c r="Z199" s="330"/>
    </row>
    <row r="200" spans="1:26" ht="15.75" customHeight="1" x14ac:dyDescent="0.3">
      <c r="A200" s="330"/>
      <c r="B200" s="330"/>
      <c r="C200" s="330"/>
      <c r="D200" s="330"/>
      <c r="E200" s="330"/>
      <c r="F200" s="330"/>
      <c r="G200" s="330"/>
      <c r="H200" s="330"/>
      <c r="I200" s="330"/>
      <c r="J200" s="330"/>
      <c r="K200" s="330"/>
      <c r="L200" s="330"/>
      <c r="M200" s="330"/>
      <c r="N200" s="330"/>
      <c r="O200" s="330"/>
      <c r="P200" s="330"/>
      <c r="Q200" s="330"/>
      <c r="R200" s="330"/>
      <c r="S200" s="330"/>
      <c r="T200" s="330"/>
      <c r="U200" s="330"/>
      <c r="V200" s="330"/>
      <c r="W200" s="330"/>
      <c r="X200" s="330"/>
      <c r="Y200" s="330"/>
      <c r="Z200" s="330"/>
    </row>
    <row r="201" spans="1:26" ht="15.75" customHeight="1" x14ac:dyDescent="0.3">
      <c r="A201" s="330"/>
      <c r="B201" s="330"/>
      <c r="C201" s="330"/>
      <c r="D201" s="330"/>
      <c r="E201" s="330"/>
      <c r="F201" s="330"/>
      <c r="G201" s="330"/>
      <c r="H201" s="330"/>
      <c r="I201" s="330"/>
      <c r="J201" s="330"/>
      <c r="K201" s="330"/>
      <c r="L201" s="330"/>
      <c r="M201" s="330"/>
      <c r="N201" s="330"/>
      <c r="O201" s="330"/>
      <c r="P201" s="330"/>
      <c r="Q201" s="330"/>
      <c r="R201" s="330"/>
      <c r="S201" s="330"/>
      <c r="T201" s="330"/>
      <c r="U201" s="330"/>
      <c r="V201" s="330"/>
      <c r="W201" s="330"/>
      <c r="X201" s="330"/>
      <c r="Y201" s="330"/>
      <c r="Z201" s="330"/>
    </row>
    <row r="202" spans="1:26" ht="15.75" customHeight="1" x14ac:dyDescent="0.3">
      <c r="A202" s="330"/>
      <c r="B202" s="330"/>
      <c r="C202" s="330"/>
      <c r="D202" s="330"/>
      <c r="E202" s="330"/>
      <c r="F202" s="330"/>
      <c r="G202" s="330"/>
      <c r="H202" s="330"/>
      <c r="I202" s="330"/>
      <c r="J202" s="330"/>
      <c r="K202" s="330"/>
      <c r="L202" s="330"/>
      <c r="M202" s="330"/>
      <c r="N202" s="330"/>
      <c r="O202" s="330"/>
      <c r="P202" s="330"/>
      <c r="Q202" s="330"/>
      <c r="R202" s="330"/>
      <c r="S202" s="330"/>
      <c r="T202" s="330"/>
      <c r="U202" s="330"/>
      <c r="V202" s="330"/>
      <c r="W202" s="330"/>
      <c r="X202" s="330"/>
      <c r="Y202" s="330"/>
      <c r="Z202" s="330"/>
    </row>
    <row r="203" spans="1:26" ht="15.75" customHeight="1" x14ac:dyDescent="0.3">
      <c r="A203" s="330"/>
      <c r="B203" s="330"/>
      <c r="C203" s="330"/>
      <c r="D203" s="330"/>
      <c r="E203" s="330"/>
      <c r="F203" s="330"/>
      <c r="G203" s="330"/>
      <c r="H203" s="330"/>
      <c r="I203" s="330"/>
      <c r="J203" s="330"/>
      <c r="K203" s="330"/>
      <c r="L203" s="330"/>
      <c r="M203" s="330"/>
      <c r="N203" s="330"/>
      <c r="O203" s="330"/>
      <c r="P203" s="330"/>
      <c r="Q203" s="330"/>
      <c r="R203" s="330"/>
      <c r="S203" s="330"/>
      <c r="T203" s="330"/>
      <c r="U203" s="330"/>
      <c r="V203" s="330"/>
      <c r="W203" s="330"/>
      <c r="X203" s="330"/>
      <c r="Y203" s="330"/>
      <c r="Z203" s="330"/>
    </row>
    <row r="204" spans="1:26" ht="15.75" customHeight="1" x14ac:dyDescent="0.3">
      <c r="A204" s="330"/>
      <c r="B204" s="330"/>
      <c r="C204" s="330"/>
      <c r="D204" s="330"/>
      <c r="E204" s="330"/>
      <c r="F204" s="330"/>
      <c r="G204" s="330"/>
      <c r="H204" s="330"/>
      <c r="I204" s="330"/>
      <c r="J204" s="330"/>
      <c r="K204" s="330"/>
      <c r="L204" s="330"/>
      <c r="M204" s="330"/>
      <c r="N204" s="330"/>
      <c r="O204" s="330"/>
      <c r="P204" s="330"/>
      <c r="Q204" s="330"/>
      <c r="R204" s="330"/>
      <c r="S204" s="330"/>
      <c r="T204" s="330"/>
      <c r="U204" s="330"/>
      <c r="V204" s="330"/>
      <c r="W204" s="330"/>
      <c r="X204" s="330"/>
      <c r="Y204" s="330"/>
      <c r="Z204" s="330"/>
    </row>
    <row r="205" spans="1:26" ht="15.75" customHeight="1" x14ac:dyDescent="0.3">
      <c r="A205" s="330"/>
      <c r="B205" s="330"/>
      <c r="C205" s="330"/>
      <c r="D205" s="330"/>
      <c r="E205" s="330"/>
      <c r="F205" s="330"/>
      <c r="G205" s="330"/>
      <c r="H205" s="330"/>
      <c r="I205" s="330"/>
      <c r="J205" s="330"/>
      <c r="K205" s="330"/>
      <c r="L205" s="330"/>
      <c r="M205" s="330"/>
      <c r="N205" s="330"/>
      <c r="O205" s="330"/>
      <c r="P205" s="330"/>
      <c r="Q205" s="330"/>
      <c r="R205" s="330"/>
      <c r="S205" s="330"/>
      <c r="T205" s="330"/>
      <c r="U205" s="330"/>
      <c r="V205" s="330"/>
      <c r="W205" s="330"/>
      <c r="X205" s="330"/>
      <c r="Y205" s="330"/>
      <c r="Z205" s="330"/>
    </row>
    <row r="206" spans="1:26" ht="15.75" customHeight="1" x14ac:dyDescent="0.3">
      <c r="A206" s="330"/>
      <c r="B206" s="330"/>
      <c r="C206" s="330"/>
      <c r="D206" s="330"/>
      <c r="E206" s="330"/>
      <c r="F206" s="330"/>
      <c r="G206" s="330"/>
      <c r="H206" s="330"/>
      <c r="I206" s="330"/>
      <c r="J206" s="330"/>
      <c r="K206" s="330"/>
      <c r="L206" s="330"/>
      <c r="M206" s="330"/>
      <c r="N206" s="330"/>
      <c r="O206" s="330"/>
      <c r="P206" s="330"/>
      <c r="Q206" s="330"/>
      <c r="R206" s="330"/>
      <c r="S206" s="330"/>
      <c r="T206" s="330"/>
      <c r="U206" s="330"/>
      <c r="V206" s="330"/>
      <c r="W206" s="330"/>
      <c r="X206" s="330"/>
      <c r="Y206" s="330"/>
      <c r="Z206" s="330"/>
    </row>
    <row r="207" spans="1:26" ht="15.75" customHeight="1" x14ac:dyDescent="0.3">
      <c r="A207" s="330"/>
      <c r="B207" s="330"/>
      <c r="C207" s="330"/>
      <c r="D207" s="330"/>
      <c r="E207" s="330"/>
      <c r="F207" s="330"/>
      <c r="G207" s="330"/>
      <c r="H207" s="330"/>
      <c r="I207" s="330"/>
      <c r="J207" s="330"/>
      <c r="K207" s="330"/>
      <c r="L207" s="330"/>
      <c r="M207" s="330"/>
      <c r="N207" s="330"/>
      <c r="O207" s="330"/>
      <c r="P207" s="330"/>
      <c r="Q207" s="330"/>
      <c r="R207" s="330"/>
      <c r="S207" s="330"/>
      <c r="T207" s="330"/>
      <c r="U207" s="330"/>
      <c r="V207" s="330"/>
      <c r="W207" s="330"/>
      <c r="X207" s="330"/>
      <c r="Y207" s="330"/>
      <c r="Z207" s="330"/>
    </row>
    <row r="208" spans="1:26" ht="15.75" customHeight="1" x14ac:dyDescent="0.3">
      <c r="A208" s="330"/>
      <c r="B208" s="330"/>
      <c r="C208" s="330"/>
      <c r="D208" s="330"/>
      <c r="E208" s="330"/>
      <c r="F208" s="330"/>
      <c r="G208" s="330"/>
      <c r="H208" s="330"/>
      <c r="I208" s="330"/>
      <c r="J208" s="330"/>
      <c r="K208" s="330"/>
      <c r="L208" s="330"/>
      <c r="M208" s="330"/>
      <c r="N208" s="330"/>
      <c r="O208" s="330"/>
      <c r="P208" s="330"/>
      <c r="Q208" s="330"/>
      <c r="R208" s="330"/>
      <c r="S208" s="330"/>
      <c r="T208" s="330"/>
      <c r="U208" s="330"/>
      <c r="V208" s="330"/>
      <c r="W208" s="330"/>
      <c r="X208" s="330"/>
      <c r="Y208" s="330"/>
      <c r="Z208" s="330"/>
    </row>
    <row r="209" spans="1:26" ht="15.75" customHeight="1" x14ac:dyDescent="0.3">
      <c r="A209" s="330"/>
      <c r="B209" s="330"/>
      <c r="C209" s="330"/>
      <c r="D209" s="330"/>
      <c r="E209" s="330"/>
      <c r="F209" s="330"/>
      <c r="G209" s="330"/>
      <c r="H209" s="330"/>
      <c r="I209" s="330"/>
      <c r="J209" s="330"/>
      <c r="K209" s="330"/>
      <c r="L209" s="330"/>
      <c r="M209" s="330"/>
      <c r="N209" s="330"/>
      <c r="O209" s="330"/>
      <c r="P209" s="330"/>
      <c r="Q209" s="330"/>
      <c r="R209" s="330"/>
      <c r="S209" s="330"/>
      <c r="T209" s="330"/>
      <c r="U209" s="330"/>
      <c r="V209" s="330"/>
      <c r="W209" s="330"/>
      <c r="X209" s="330"/>
      <c r="Y209" s="330"/>
      <c r="Z209" s="330"/>
    </row>
    <row r="210" spans="1:26" ht="15.75" customHeight="1" x14ac:dyDescent="0.3">
      <c r="A210" s="330"/>
      <c r="B210" s="330"/>
      <c r="C210" s="330"/>
      <c r="D210" s="330"/>
      <c r="E210" s="330"/>
      <c r="F210" s="330"/>
      <c r="G210" s="330"/>
      <c r="H210" s="330"/>
      <c r="I210" s="330"/>
      <c r="J210" s="330"/>
      <c r="K210" s="330"/>
      <c r="L210" s="330"/>
      <c r="M210" s="330"/>
      <c r="N210" s="330"/>
      <c r="O210" s="330"/>
      <c r="P210" s="330"/>
      <c r="Q210" s="330"/>
      <c r="R210" s="330"/>
      <c r="S210" s="330"/>
      <c r="T210" s="330"/>
      <c r="U210" s="330"/>
      <c r="V210" s="330"/>
      <c r="W210" s="330"/>
      <c r="X210" s="330"/>
      <c r="Y210" s="330"/>
      <c r="Z210" s="330"/>
    </row>
    <row r="211" spans="1:26" ht="15.75" customHeight="1" x14ac:dyDescent="0.3">
      <c r="A211" s="330"/>
      <c r="B211" s="330"/>
      <c r="C211" s="330"/>
      <c r="D211" s="330"/>
      <c r="E211" s="330"/>
      <c r="F211" s="330"/>
      <c r="G211" s="330"/>
      <c r="H211" s="330"/>
      <c r="I211" s="330"/>
      <c r="J211" s="330"/>
      <c r="K211" s="330"/>
      <c r="L211" s="330"/>
      <c r="M211" s="330"/>
      <c r="N211" s="330"/>
      <c r="O211" s="330"/>
      <c r="P211" s="330"/>
      <c r="Q211" s="330"/>
      <c r="R211" s="330"/>
      <c r="S211" s="330"/>
      <c r="T211" s="330"/>
      <c r="U211" s="330"/>
      <c r="V211" s="330"/>
      <c r="W211" s="330"/>
      <c r="X211" s="330"/>
      <c r="Y211" s="330"/>
      <c r="Z211" s="330"/>
    </row>
    <row r="212" spans="1:26" ht="15.75" customHeight="1" x14ac:dyDescent="0.3">
      <c r="A212" s="330"/>
      <c r="B212" s="330"/>
      <c r="C212" s="330"/>
      <c r="D212" s="330"/>
      <c r="E212" s="330"/>
      <c r="F212" s="330"/>
      <c r="G212" s="330"/>
      <c r="H212" s="330"/>
      <c r="I212" s="330"/>
      <c r="J212" s="330"/>
      <c r="K212" s="330"/>
      <c r="L212" s="330"/>
      <c r="M212" s="330"/>
      <c r="N212" s="330"/>
      <c r="O212" s="330"/>
      <c r="P212" s="330"/>
      <c r="Q212" s="330"/>
      <c r="R212" s="330"/>
      <c r="S212" s="330"/>
      <c r="T212" s="330"/>
      <c r="U212" s="330"/>
      <c r="V212" s="330"/>
      <c r="W212" s="330"/>
      <c r="X212" s="330"/>
      <c r="Y212" s="330"/>
      <c r="Z212" s="330"/>
    </row>
    <row r="213" spans="1:26" ht="15.75" customHeight="1" x14ac:dyDescent="0.3">
      <c r="A213" s="330"/>
      <c r="B213" s="330"/>
      <c r="C213" s="330"/>
      <c r="D213" s="330"/>
      <c r="E213" s="330"/>
      <c r="F213" s="330"/>
      <c r="G213" s="330"/>
      <c r="H213" s="330"/>
      <c r="I213" s="330"/>
      <c r="J213" s="330"/>
      <c r="K213" s="330"/>
      <c r="L213" s="330"/>
      <c r="M213" s="330"/>
      <c r="N213" s="330"/>
      <c r="O213" s="330"/>
      <c r="P213" s="330"/>
      <c r="Q213" s="330"/>
      <c r="R213" s="330"/>
      <c r="S213" s="330"/>
      <c r="T213" s="330"/>
      <c r="U213" s="330"/>
      <c r="V213" s="330"/>
      <c r="W213" s="330"/>
      <c r="X213" s="330"/>
      <c r="Y213" s="330"/>
      <c r="Z213" s="330"/>
    </row>
    <row r="214" spans="1:26" ht="15.75" customHeight="1" x14ac:dyDescent="0.3">
      <c r="A214" s="330"/>
      <c r="B214" s="330"/>
      <c r="C214" s="330"/>
      <c r="D214" s="330"/>
      <c r="E214" s="330"/>
      <c r="F214" s="330"/>
      <c r="G214" s="330"/>
      <c r="H214" s="330"/>
      <c r="I214" s="330"/>
      <c r="J214" s="330"/>
      <c r="K214" s="330"/>
      <c r="L214" s="330"/>
      <c r="M214" s="330"/>
      <c r="N214" s="330"/>
      <c r="O214" s="330"/>
      <c r="P214" s="330"/>
      <c r="Q214" s="330"/>
      <c r="R214" s="330"/>
      <c r="S214" s="330"/>
      <c r="T214" s="330"/>
      <c r="U214" s="330"/>
      <c r="V214" s="330"/>
      <c r="W214" s="330"/>
      <c r="X214" s="330"/>
      <c r="Y214" s="330"/>
      <c r="Z214" s="330"/>
    </row>
    <row r="215" spans="1:26" ht="15.75" customHeight="1" x14ac:dyDescent="0.3">
      <c r="A215" s="330"/>
      <c r="B215" s="330"/>
      <c r="C215" s="330"/>
      <c r="D215" s="330"/>
      <c r="E215" s="330"/>
      <c r="F215" s="330"/>
      <c r="G215" s="330"/>
      <c r="H215" s="330"/>
      <c r="I215" s="330"/>
      <c r="J215" s="330"/>
      <c r="K215" s="330"/>
      <c r="L215" s="330"/>
      <c r="M215" s="330"/>
      <c r="N215" s="330"/>
      <c r="O215" s="330"/>
      <c r="P215" s="330"/>
      <c r="Q215" s="330"/>
      <c r="R215" s="330"/>
      <c r="S215" s="330"/>
      <c r="T215" s="330"/>
      <c r="U215" s="330"/>
      <c r="V215" s="330"/>
      <c r="W215" s="330"/>
      <c r="X215" s="330"/>
      <c r="Y215" s="330"/>
      <c r="Z215" s="330"/>
    </row>
    <row r="216" spans="1:26" ht="15.75" customHeight="1" x14ac:dyDescent="0.3">
      <c r="A216" s="330"/>
      <c r="B216" s="330"/>
      <c r="C216" s="330"/>
      <c r="D216" s="330"/>
      <c r="E216" s="330"/>
      <c r="F216" s="330"/>
      <c r="G216" s="330"/>
      <c r="H216" s="330"/>
      <c r="I216" s="330"/>
      <c r="J216" s="330"/>
      <c r="K216" s="330"/>
      <c r="L216" s="330"/>
      <c r="M216" s="330"/>
      <c r="N216" s="330"/>
      <c r="O216" s="330"/>
      <c r="P216" s="330"/>
      <c r="Q216" s="330"/>
      <c r="R216" s="330"/>
      <c r="S216" s="330"/>
      <c r="T216" s="330"/>
      <c r="U216" s="330"/>
      <c r="V216" s="330"/>
      <c r="W216" s="330"/>
      <c r="X216" s="330"/>
      <c r="Y216" s="330"/>
      <c r="Z216" s="330"/>
    </row>
    <row r="217" spans="1:26" ht="15.75" customHeight="1" x14ac:dyDescent="0.3">
      <c r="A217" s="330"/>
      <c r="B217" s="330"/>
      <c r="C217" s="330"/>
      <c r="D217" s="330"/>
      <c r="E217" s="330"/>
      <c r="F217" s="330"/>
      <c r="G217" s="330"/>
      <c r="H217" s="330"/>
      <c r="I217" s="330"/>
      <c r="J217" s="330"/>
      <c r="K217" s="330"/>
      <c r="L217" s="330"/>
      <c r="M217" s="330"/>
      <c r="N217" s="330"/>
      <c r="O217" s="330"/>
      <c r="P217" s="330"/>
      <c r="Q217" s="330"/>
      <c r="R217" s="330"/>
      <c r="S217" s="330"/>
      <c r="T217" s="330"/>
      <c r="U217" s="330"/>
      <c r="V217" s="330"/>
      <c r="W217" s="330"/>
      <c r="X217" s="330"/>
      <c r="Y217" s="330"/>
      <c r="Z217" s="330"/>
    </row>
    <row r="218" spans="1:26" ht="15.75" customHeight="1" x14ac:dyDescent="0.3">
      <c r="A218" s="330"/>
      <c r="B218" s="330"/>
      <c r="C218" s="330"/>
      <c r="D218" s="330"/>
      <c r="E218" s="330"/>
      <c r="F218" s="330"/>
      <c r="G218" s="330"/>
      <c r="H218" s="330"/>
      <c r="I218" s="330"/>
      <c r="J218" s="330"/>
      <c r="K218" s="330"/>
      <c r="L218" s="330"/>
      <c r="M218" s="330"/>
      <c r="N218" s="330"/>
      <c r="O218" s="330"/>
      <c r="P218" s="330"/>
      <c r="Q218" s="330"/>
      <c r="R218" s="330"/>
      <c r="S218" s="330"/>
      <c r="T218" s="330"/>
      <c r="U218" s="330"/>
      <c r="V218" s="330"/>
      <c r="W218" s="330"/>
      <c r="X218" s="330"/>
      <c r="Y218" s="330"/>
      <c r="Z218" s="330"/>
    </row>
    <row r="219" spans="1:26" ht="15.75" customHeight="1" x14ac:dyDescent="0.3">
      <c r="A219" s="330"/>
      <c r="B219" s="330"/>
      <c r="C219" s="330"/>
      <c r="D219" s="330"/>
      <c r="E219" s="330"/>
      <c r="F219" s="330"/>
      <c r="G219" s="330"/>
      <c r="H219" s="330"/>
      <c r="I219" s="330"/>
      <c r="J219" s="330"/>
      <c r="K219" s="330"/>
      <c r="L219" s="330"/>
      <c r="M219" s="330"/>
      <c r="N219" s="330"/>
      <c r="O219" s="330"/>
      <c r="P219" s="330"/>
      <c r="Q219" s="330"/>
      <c r="R219" s="330"/>
      <c r="S219" s="330"/>
      <c r="T219" s="330"/>
      <c r="U219" s="330"/>
      <c r="V219" s="330"/>
      <c r="W219" s="330"/>
      <c r="X219" s="330"/>
      <c r="Y219" s="330"/>
      <c r="Z219" s="330"/>
    </row>
    <row r="220" spans="1:26" ht="15.75" customHeight="1" x14ac:dyDescent="0.3">
      <c r="A220" s="330"/>
      <c r="B220" s="330"/>
      <c r="C220" s="330"/>
      <c r="D220" s="330"/>
      <c r="E220" s="330"/>
      <c r="F220" s="330"/>
      <c r="G220" s="330"/>
      <c r="H220" s="330"/>
      <c r="I220" s="330"/>
      <c r="J220" s="330"/>
      <c r="K220" s="330"/>
      <c r="L220" s="330"/>
      <c r="M220" s="330"/>
      <c r="N220" s="330"/>
      <c r="O220" s="330"/>
      <c r="P220" s="330"/>
      <c r="Q220" s="330"/>
      <c r="R220" s="330"/>
      <c r="S220" s="330"/>
      <c r="T220" s="330"/>
      <c r="U220" s="330"/>
      <c r="V220" s="330"/>
      <c r="W220" s="330"/>
      <c r="X220" s="330"/>
      <c r="Y220" s="330"/>
      <c r="Z220" s="330"/>
    </row>
    <row r="221" spans="1:26" ht="15.75" customHeight="1" x14ac:dyDescent="0.3">
      <c r="A221" s="330"/>
      <c r="B221" s="330"/>
      <c r="C221" s="330"/>
      <c r="D221" s="330"/>
      <c r="E221" s="330"/>
      <c r="F221" s="330"/>
      <c r="G221" s="330"/>
      <c r="H221" s="330"/>
      <c r="I221" s="330"/>
      <c r="J221" s="330"/>
      <c r="K221" s="330"/>
      <c r="L221" s="330"/>
      <c r="M221" s="330"/>
      <c r="N221" s="330"/>
      <c r="O221" s="330"/>
      <c r="P221" s="330"/>
      <c r="Q221" s="330"/>
      <c r="R221" s="330"/>
      <c r="S221" s="330"/>
      <c r="T221" s="330"/>
      <c r="U221" s="330"/>
      <c r="V221" s="330"/>
      <c r="W221" s="330"/>
      <c r="X221" s="330"/>
      <c r="Y221" s="330"/>
      <c r="Z221" s="330"/>
    </row>
    <row r="222" spans="1:26" ht="15.75" customHeight="1" x14ac:dyDescent="0.3">
      <c r="A222" s="330"/>
      <c r="B222" s="330"/>
      <c r="C222" s="330"/>
      <c r="D222" s="330"/>
      <c r="E222" s="330"/>
      <c r="F222" s="330"/>
      <c r="G222" s="330"/>
      <c r="H222" s="330"/>
      <c r="I222" s="330"/>
      <c r="J222" s="330"/>
      <c r="K222" s="330"/>
      <c r="L222" s="330"/>
      <c r="M222" s="330"/>
      <c r="N222" s="330"/>
      <c r="O222" s="330"/>
      <c r="P222" s="330"/>
      <c r="Q222" s="330"/>
      <c r="R222" s="330"/>
      <c r="S222" s="330"/>
      <c r="T222" s="330"/>
      <c r="U222" s="330"/>
      <c r="V222" s="330"/>
      <c r="W222" s="330"/>
      <c r="X222" s="330"/>
      <c r="Y222" s="330"/>
      <c r="Z222" s="330"/>
    </row>
    <row r="223" spans="1:26" ht="15.75" customHeight="1" x14ac:dyDescent="0.3">
      <c r="A223" s="330"/>
      <c r="B223" s="330"/>
      <c r="C223" s="330"/>
      <c r="D223" s="330"/>
      <c r="E223" s="330"/>
      <c r="F223" s="330"/>
      <c r="G223" s="330"/>
      <c r="H223" s="330"/>
      <c r="I223" s="330"/>
      <c r="J223" s="330"/>
      <c r="K223" s="330"/>
      <c r="L223" s="330"/>
      <c r="M223" s="330"/>
      <c r="N223" s="330"/>
      <c r="O223" s="330"/>
      <c r="P223" s="330"/>
      <c r="Q223" s="330"/>
      <c r="R223" s="330"/>
      <c r="S223" s="330"/>
      <c r="T223" s="330"/>
      <c r="U223" s="330"/>
      <c r="V223" s="330"/>
      <c r="W223" s="330"/>
      <c r="X223" s="330"/>
      <c r="Y223" s="330"/>
      <c r="Z223" s="330"/>
    </row>
    <row r="224" spans="1:26" ht="15.75" customHeight="1" x14ac:dyDescent="0.3">
      <c r="A224" s="330"/>
      <c r="B224" s="330"/>
      <c r="C224" s="330"/>
      <c r="D224" s="330"/>
      <c r="E224" s="330"/>
      <c r="F224" s="330"/>
      <c r="G224" s="330"/>
      <c r="H224" s="330"/>
      <c r="I224" s="330"/>
      <c r="J224" s="330"/>
      <c r="K224" s="330"/>
      <c r="L224" s="330"/>
      <c r="M224" s="330"/>
      <c r="N224" s="330"/>
      <c r="O224" s="330"/>
      <c r="P224" s="330"/>
      <c r="Q224" s="330"/>
      <c r="R224" s="330"/>
      <c r="S224" s="330"/>
      <c r="T224" s="330"/>
      <c r="U224" s="330"/>
      <c r="V224" s="330"/>
      <c r="W224" s="330"/>
      <c r="X224" s="330"/>
      <c r="Y224" s="330"/>
      <c r="Z224" s="330"/>
    </row>
    <row r="225" spans="1:26" ht="15.75" customHeight="1" x14ac:dyDescent="0.3">
      <c r="A225" s="330"/>
      <c r="B225" s="330"/>
      <c r="C225" s="330"/>
      <c r="D225" s="330"/>
      <c r="E225" s="330"/>
      <c r="F225" s="330"/>
      <c r="G225" s="330"/>
      <c r="H225" s="330"/>
      <c r="I225" s="330"/>
      <c r="J225" s="330"/>
      <c r="K225" s="330"/>
      <c r="L225" s="330"/>
      <c r="M225" s="330"/>
      <c r="N225" s="330"/>
      <c r="O225" s="330"/>
      <c r="P225" s="330"/>
      <c r="Q225" s="330"/>
      <c r="R225" s="330"/>
      <c r="S225" s="330"/>
      <c r="T225" s="330"/>
      <c r="U225" s="330"/>
      <c r="V225" s="330"/>
      <c r="W225" s="330"/>
      <c r="X225" s="330"/>
      <c r="Y225" s="330"/>
      <c r="Z225" s="330"/>
    </row>
    <row r="226" spans="1:26" ht="15.75" customHeight="1" x14ac:dyDescent="0.3">
      <c r="A226" s="330"/>
      <c r="B226" s="330"/>
      <c r="C226" s="330"/>
      <c r="D226" s="330"/>
      <c r="E226" s="330"/>
      <c r="F226" s="330"/>
      <c r="G226" s="330"/>
      <c r="H226" s="330"/>
      <c r="I226" s="330"/>
      <c r="J226" s="330"/>
      <c r="K226" s="330"/>
      <c r="L226" s="330"/>
      <c r="M226" s="330"/>
      <c r="N226" s="330"/>
      <c r="O226" s="330"/>
      <c r="P226" s="330"/>
      <c r="Q226" s="330"/>
      <c r="R226" s="330"/>
      <c r="S226" s="330"/>
      <c r="T226" s="330"/>
      <c r="U226" s="330"/>
      <c r="V226" s="330"/>
      <c r="W226" s="330"/>
      <c r="X226" s="330"/>
      <c r="Y226" s="330"/>
      <c r="Z226" s="330"/>
    </row>
    <row r="227" spans="1:26" ht="15.75" customHeight="1" x14ac:dyDescent="0.3">
      <c r="A227" s="330"/>
      <c r="B227" s="330"/>
      <c r="C227" s="330"/>
      <c r="D227" s="330"/>
      <c r="E227" s="330"/>
      <c r="F227" s="330"/>
      <c r="G227" s="330"/>
      <c r="H227" s="330"/>
      <c r="I227" s="330"/>
      <c r="J227" s="330"/>
      <c r="K227" s="330"/>
      <c r="L227" s="330"/>
      <c r="M227" s="330"/>
      <c r="N227" s="330"/>
      <c r="O227" s="330"/>
      <c r="P227" s="330"/>
      <c r="Q227" s="330"/>
      <c r="R227" s="330"/>
      <c r="S227" s="330"/>
      <c r="T227" s="330"/>
      <c r="U227" s="330"/>
      <c r="V227" s="330"/>
      <c r="W227" s="330"/>
      <c r="X227" s="330"/>
      <c r="Y227" s="330"/>
      <c r="Z227" s="330"/>
    </row>
    <row r="228" spans="1:26" ht="15.75" customHeight="1" x14ac:dyDescent="0.3">
      <c r="A228" s="330"/>
      <c r="B228" s="330"/>
      <c r="C228" s="330"/>
      <c r="D228" s="330"/>
      <c r="E228" s="330"/>
      <c r="F228" s="330"/>
      <c r="G228" s="330"/>
      <c r="H228" s="330"/>
      <c r="I228" s="330"/>
      <c r="J228" s="330"/>
      <c r="K228" s="330"/>
      <c r="L228" s="330"/>
      <c r="M228" s="330"/>
      <c r="N228" s="330"/>
      <c r="O228" s="330"/>
      <c r="P228" s="330"/>
      <c r="Q228" s="330"/>
      <c r="R228" s="330"/>
      <c r="S228" s="330"/>
      <c r="T228" s="330"/>
      <c r="U228" s="330"/>
      <c r="V228" s="330"/>
      <c r="W228" s="330"/>
      <c r="X228" s="330"/>
      <c r="Y228" s="330"/>
      <c r="Z228" s="330"/>
    </row>
    <row r="229" spans="1:26" ht="15.75" customHeight="1" x14ac:dyDescent="0.3">
      <c r="A229" s="330"/>
      <c r="B229" s="330"/>
      <c r="C229" s="330"/>
      <c r="D229" s="330"/>
      <c r="E229" s="330"/>
      <c r="F229" s="330"/>
      <c r="G229" s="330"/>
      <c r="H229" s="330"/>
      <c r="I229" s="330"/>
      <c r="J229" s="330"/>
      <c r="K229" s="330"/>
      <c r="L229" s="330"/>
      <c r="M229" s="330"/>
      <c r="N229" s="330"/>
      <c r="O229" s="330"/>
      <c r="P229" s="330"/>
      <c r="Q229" s="330"/>
      <c r="R229" s="330"/>
      <c r="S229" s="330"/>
      <c r="T229" s="330"/>
      <c r="U229" s="330"/>
      <c r="V229" s="330"/>
      <c r="W229" s="330"/>
      <c r="X229" s="330"/>
      <c r="Y229" s="330"/>
      <c r="Z229" s="330"/>
    </row>
    <row r="230" spans="1:26" ht="15.75" customHeight="1" x14ac:dyDescent="0.3">
      <c r="A230" s="330"/>
      <c r="B230" s="330"/>
      <c r="C230" s="330"/>
      <c r="D230" s="330"/>
      <c r="E230" s="330"/>
      <c r="F230" s="330"/>
      <c r="G230" s="330"/>
      <c r="H230" s="330"/>
      <c r="I230" s="330"/>
      <c r="J230" s="330"/>
      <c r="K230" s="330"/>
      <c r="L230" s="330"/>
      <c r="M230" s="330"/>
      <c r="N230" s="330"/>
      <c r="O230" s="330"/>
      <c r="P230" s="330"/>
      <c r="Q230" s="330"/>
      <c r="R230" s="330"/>
      <c r="S230" s="330"/>
      <c r="T230" s="330"/>
      <c r="U230" s="330"/>
      <c r="V230" s="330"/>
      <c r="W230" s="330"/>
      <c r="X230" s="330"/>
      <c r="Y230" s="330"/>
      <c r="Z230" s="330"/>
    </row>
    <row r="231" spans="1:26" ht="15.75" customHeight="1" x14ac:dyDescent="0.3">
      <c r="A231" s="330"/>
      <c r="B231" s="330"/>
      <c r="C231" s="330"/>
      <c r="D231" s="330"/>
      <c r="E231" s="330"/>
      <c r="F231" s="330"/>
      <c r="G231" s="330"/>
      <c r="H231" s="330"/>
      <c r="I231" s="330"/>
      <c r="J231" s="330"/>
      <c r="K231" s="330"/>
      <c r="L231" s="330"/>
      <c r="M231" s="330"/>
      <c r="N231" s="330"/>
      <c r="O231" s="330"/>
      <c r="P231" s="330"/>
      <c r="Q231" s="330"/>
      <c r="R231" s="330"/>
      <c r="S231" s="330"/>
      <c r="T231" s="330"/>
      <c r="U231" s="330"/>
      <c r="V231" s="330"/>
      <c r="W231" s="330"/>
      <c r="X231" s="330"/>
      <c r="Y231" s="330"/>
      <c r="Z231" s="330"/>
    </row>
    <row r="232" spans="1:26" ht="15.75" customHeight="1" x14ac:dyDescent="0.3">
      <c r="A232" s="330"/>
      <c r="B232" s="330"/>
      <c r="C232" s="330"/>
      <c r="D232" s="330"/>
      <c r="E232" s="330"/>
      <c r="F232" s="330"/>
      <c r="G232" s="330"/>
      <c r="H232" s="330"/>
      <c r="I232" s="330"/>
      <c r="J232" s="330"/>
      <c r="K232" s="330"/>
      <c r="L232" s="330"/>
      <c r="M232" s="330"/>
      <c r="N232" s="330"/>
      <c r="O232" s="330"/>
      <c r="P232" s="330"/>
      <c r="Q232" s="330"/>
      <c r="R232" s="330"/>
      <c r="S232" s="330"/>
      <c r="T232" s="330"/>
      <c r="U232" s="330"/>
      <c r="V232" s="330"/>
      <c r="W232" s="330"/>
      <c r="X232" s="330"/>
      <c r="Y232" s="330"/>
      <c r="Z232" s="330"/>
    </row>
    <row r="233" spans="1:26" ht="15.75" customHeight="1" x14ac:dyDescent="0.3">
      <c r="A233" s="330"/>
      <c r="B233" s="330"/>
      <c r="C233" s="330"/>
      <c r="D233" s="330"/>
      <c r="E233" s="330"/>
      <c r="F233" s="330"/>
      <c r="G233" s="330"/>
      <c r="H233" s="330"/>
      <c r="I233" s="330"/>
      <c r="J233" s="330"/>
      <c r="K233" s="330"/>
      <c r="L233" s="330"/>
      <c r="M233" s="330"/>
      <c r="N233" s="330"/>
      <c r="O233" s="330"/>
      <c r="P233" s="330"/>
      <c r="Q233" s="330"/>
      <c r="R233" s="330"/>
      <c r="S233" s="330"/>
      <c r="T233" s="330"/>
      <c r="U233" s="330"/>
      <c r="V233" s="330"/>
      <c r="W233" s="330"/>
      <c r="X233" s="330"/>
      <c r="Y233" s="330"/>
      <c r="Z233" s="330"/>
    </row>
    <row r="234" spans="1:26" ht="15.75" customHeight="1" x14ac:dyDescent="0.3">
      <c r="A234" s="330"/>
      <c r="B234" s="330"/>
      <c r="C234" s="330"/>
      <c r="D234" s="330"/>
      <c r="E234" s="330"/>
      <c r="F234" s="330"/>
      <c r="G234" s="330"/>
      <c r="H234" s="330"/>
      <c r="I234" s="330"/>
      <c r="J234" s="330"/>
      <c r="K234" s="330"/>
      <c r="L234" s="330"/>
      <c r="M234" s="330"/>
      <c r="N234" s="330"/>
      <c r="O234" s="330"/>
      <c r="P234" s="330"/>
      <c r="Q234" s="330"/>
      <c r="R234" s="330"/>
      <c r="S234" s="330"/>
      <c r="T234" s="330"/>
      <c r="U234" s="330"/>
      <c r="V234" s="330"/>
      <c r="W234" s="330"/>
      <c r="X234" s="330"/>
      <c r="Y234" s="330"/>
      <c r="Z234" s="330"/>
    </row>
    <row r="235" spans="1:26" ht="15.75" customHeight="1" x14ac:dyDescent="0.3">
      <c r="A235" s="330"/>
      <c r="B235" s="330"/>
      <c r="C235" s="330"/>
      <c r="D235" s="330"/>
      <c r="E235" s="330"/>
      <c r="F235" s="330"/>
      <c r="G235" s="330"/>
      <c r="H235" s="330"/>
      <c r="I235" s="330"/>
      <c r="J235" s="330"/>
      <c r="K235" s="330"/>
      <c r="L235" s="330"/>
      <c r="M235" s="330"/>
      <c r="N235" s="330"/>
      <c r="O235" s="330"/>
      <c r="P235" s="330"/>
      <c r="Q235" s="330"/>
      <c r="R235" s="330"/>
      <c r="S235" s="330"/>
      <c r="T235" s="330"/>
      <c r="U235" s="330"/>
      <c r="V235" s="330"/>
      <c r="W235" s="330"/>
      <c r="X235" s="330"/>
      <c r="Y235" s="330"/>
      <c r="Z235" s="330"/>
    </row>
    <row r="236" spans="1:26" ht="15.75" customHeight="1" x14ac:dyDescent="0.3">
      <c r="A236" s="330"/>
      <c r="B236" s="330"/>
      <c r="C236" s="330"/>
      <c r="D236" s="330"/>
      <c r="E236" s="330"/>
      <c r="F236" s="330"/>
      <c r="G236" s="330"/>
      <c r="H236" s="330"/>
      <c r="I236" s="330"/>
      <c r="J236" s="330"/>
      <c r="K236" s="330"/>
      <c r="L236" s="330"/>
      <c r="M236" s="330"/>
      <c r="N236" s="330"/>
      <c r="O236" s="330"/>
      <c r="P236" s="330"/>
      <c r="Q236" s="330"/>
      <c r="R236" s="330"/>
      <c r="S236" s="330"/>
      <c r="T236" s="330"/>
      <c r="U236" s="330"/>
      <c r="V236" s="330"/>
      <c r="W236" s="330"/>
      <c r="X236" s="330"/>
      <c r="Y236" s="330"/>
      <c r="Z236" s="330"/>
    </row>
    <row r="237" spans="1:26" ht="15.75" customHeight="1" x14ac:dyDescent="0.3">
      <c r="A237" s="330"/>
      <c r="B237" s="330"/>
      <c r="C237" s="330"/>
      <c r="D237" s="330"/>
      <c r="E237" s="330"/>
      <c r="F237" s="330"/>
      <c r="G237" s="330"/>
      <c r="H237" s="330"/>
      <c r="I237" s="330"/>
      <c r="J237" s="330"/>
      <c r="K237" s="330"/>
      <c r="L237" s="330"/>
      <c r="M237" s="330"/>
      <c r="N237" s="330"/>
      <c r="O237" s="330"/>
      <c r="P237" s="330"/>
      <c r="Q237" s="330"/>
      <c r="R237" s="330"/>
      <c r="S237" s="330"/>
      <c r="T237" s="330"/>
      <c r="U237" s="330"/>
      <c r="V237" s="330"/>
      <c r="W237" s="330"/>
      <c r="X237" s="330"/>
      <c r="Y237" s="330"/>
      <c r="Z237" s="330"/>
    </row>
    <row r="238" spans="1:26" ht="15.75" customHeight="1" x14ac:dyDescent="0.3">
      <c r="A238" s="330"/>
      <c r="B238" s="330"/>
      <c r="C238" s="330"/>
      <c r="D238" s="330"/>
      <c r="E238" s="330"/>
      <c r="F238" s="330"/>
      <c r="G238" s="330"/>
      <c r="H238" s="330"/>
      <c r="I238" s="330"/>
      <c r="J238" s="330"/>
      <c r="K238" s="330"/>
      <c r="L238" s="330"/>
      <c r="M238" s="330"/>
      <c r="N238" s="330"/>
      <c r="O238" s="330"/>
      <c r="P238" s="330"/>
      <c r="Q238" s="330"/>
      <c r="R238" s="330"/>
      <c r="S238" s="330"/>
      <c r="T238" s="330"/>
      <c r="U238" s="330"/>
      <c r="V238" s="330"/>
      <c r="W238" s="330"/>
      <c r="X238" s="330"/>
      <c r="Y238" s="330"/>
      <c r="Z238" s="330"/>
    </row>
    <row r="239" spans="1:26" ht="15.75" customHeight="1" x14ac:dyDescent="0.3">
      <c r="A239" s="330"/>
      <c r="B239" s="330"/>
      <c r="C239" s="330"/>
      <c r="D239" s="330"/>
      <c r="E239" s="330"/>
      <c r="F239" s="330"/>
      <c r="G239" s="330"/>
      <c r="H239" s="330"/>
      <c r="I239" s="330"/>
      <c r="J239" s="330"/>
      <c r="K239" s="330"/>
      <c r="L239" s="330"/>
      <c r="M239" s="330"/>
      <c r="N239" s="330"/>
      <c r="O239" s="330"/>
      <c r="P239" s="330"/>
      <c r="Q239" s="330"/>
      <c r="R239" s="330"/>
      <c r="S239" s="330"/>
      <c r="T239" s="330"/>
      <c r="U239" s="330"/>
      <c r="V239" s="330"/>
      <c r="W239" s="330"/>
      <c r="X239" s="330"/>
      <c r="Y239" s="330"/>
      <c r="Z239" s="330"/>
    </row>
    <row r="240" spans="1:26" ht="15.75" customHeight="1" x14ac:dyDescent="0.3">
      <c r="A240" s="330"/>
      <c r="B240" s="330"/>
      <c r="C240" s="330"/>
      <c r="D240" s="330"/>
      <c r="E240" s="330"/>
      <c r="F240" s="330"/>
      <c r="G240" s="330"/>
      <c r="H240" s="330"/>
      <c r="I240" s="330"/>
      <c r="J240" s="330"/>
      <c r="K240" s="330"/>
      <c r="L240" s="330"/>
      <c r="M240" s="330"/>
      <c r="N240" s="330"/>
      <c r="O240" s="330"/>
      <c r="P240" s="330"/>
      <c r="Q240" s="330"/>
      <c r="R240" s="330"/>
      <c r="S240" s="330"/>
      <c r="T240" s="330"/>
      <c r="U240" s="330"/>
      <c r="V240" s="330"/>
      <c r="W240" s="330"/>
      <c r="X240" s="330"/>
      <c r="Y240" s="330"/>
      <c r="Z240" s="330"/>
    </row>
    <row r="241" spans="1:26" ht="15.75" customHeight="1" x14ac:dyDescent="0.3">
      <c r="A241" s="330"/>
      <c r="B241" s="330"/>
      <c r="C241" s="330"/>
      <c r="D241" s="330"/>
      <c r="E241" s="330"/>
      <c r="F241" s="330"/>
      <c r="G241" s="330"/>
      <c r="H241" s="330"/>
      <c r="I241" s="330"/>
      <c r="J241" s="330"/>
      <c r="K241" s="330"/>
      <c r="L241" s="330"/>
      <c r="M241" s="330"/>
      <c r="N241" s="330"/>
      <c r="O241" s="330"/>
      <c r="P241" s="330"/>
      <c r="Q241" s="330"/>
      <c r="R241" s="330"/>
      <c r="S241" s="330"/>
      <c r="T241" s="330"/>
      <c r="U241" s="330"/>
      <c r="V241" s="330"/>
      <c r="W241" s="330"/>
      <c r="X241" s="330"/>
      <c r="Y241" s="330"/>
      <c r="Z241" s="330"/>
    </row>
    <row r="242" spans="1:26" ht="15.75" customHeight="1" x14ac:dyDescent="0.3">
      <c r="A242" s="330"/>
      <c r="B242" s="330"/>
      <c r="C242" s="330"/>
      <c r="D242" s="330"/>
      <c r="E242" s="330"/>
      <c r="F242" s="330"/>
      <c r="G242" s="330"/>
      <c r="H242" s="330"/>
      <c r="I242" s="330"/>
      <c r="J242" s="330"/>
      <c r="K242" s="330"/>
      <c r="L242" s="330"/>
      <c r="M242" s="330"/>
      <c r="N242" s="330"/>
      <c r="O242" s="330"/>
      <c r="P242" s="330"/>
      <c r="Q242" s="330"/>
      <c r="R242" s="330"/>
      <c r="S242" s="330"/>
      <c r="T242" s="330"/>
      <c r="U242" s="330"/>
      <c r="V242" s="330"/>
      <c r="W242" s="330"/>
      <c r="X242" s="330"/>
      <c r="Y242" s="330"/>
      <c r="Z242" s="330"/>
    </row>
    <row r="243" spans="1:26" ht="15.75" customHeight="1" x14ac:dyDescent="0.3">
      <c r="A243" s="330"/>
      <c r="B243" s="330"/>
      <c r="C243" s="330"/>
      <c r="D243" s="330"/>
      <c r="E243" s="330"/>
      <c r="F243" s="330"/>
      <c r="G243" s="330"/>
      <c r="H243" s="330"/>
      <c r="I243" s="330"/>
      <c r="J243" s="330"/>
      <c r="K243" s="330"/>
      <c r="L243" s="330"/>
      <c r="M243" s="330"/>
      <c r="N243" s="330"/>
      <c r="O243" s="330"/>
      <c r="P243" s="330"/>
      <c r="Q243" s="330"/>
      <c r="R243" s="330"/>
      <c r="S243" s="330"/>
      <c r="T243" s="330"/>
      <c r="U243" s="330"/>
      <c r="V243" s="330"/>
      <c r="W243" s="330"/>
      <c r="X243" s="330"/>
      <c r="Y243" s="330"/>
      <c r="Z243" s="330"/>
    </row>
    <row r="244" spans="1:26" ht="15.75" customHeight="1" x14ac:dyDescent="0.3">
      <c r="A244" s="330"/>
      <c r="B244" s="330"/>
      <c r="C244" s="330"/>
      <c r="D244" s="330"/>
      <c r="E244" s="330"/>
      <c r="F244" s="330"/>
      <c r="G244" s="330"/>
      <c r="H244" s="330"/>
      <c r="I244" s="330"/>
      <c r="J244" s="330"/>
      <c r="K244" s="330"/>
      <c r="L244" s="330"/>
      <c r="M244" s="330"/>
      <c r="N244" s="330"/>
      <c r="O244" s="330"/>
      <c r="P244" s="330"/>
      <c r="Q244" s="330"/>
      <c r="R244" s="330"/>
      <c r="S244" s="330"/>
      <c r="T244" s="330"/>
      <c r="U244" s="330"/>
      <c r="V244" s="330"/>
      <c r="W244" s="330"/>
      <c r="X244" s="330"/>
      <c r="Y244" s="330"/>
      <c r="Z244" s="330"/>
    </row>
    <row r="245" spans="1:26" ht="15.75" customHeight="1" x14ac:dyDescent="0.3">
      <c r="A245" s="330"/>
      <c r="B245" s="330"/>
      <c r="C245" s="330"/>
      <c r="D245" s="330"/>
      <c r="E245" s="330"/>
      <c r="F245" s="330"/>
      <c r="G245" s="330"/>
      <c r="H245" s="330"/>
      <c r="I245" s="330"/>
      <c r="J245" s="330"/>
      <c r="K245" s="330"/>
      <c r="L245" s="330"/>
      <c r="M245" s="330"/>
      <c r="N245" s="330"/>
      <c r="O245" s="330"/>
      <c r="P245" s="330"/>
      <c r="Q245" s="330"/>
      <c r="R245" s="330"/>
      <c r="S245" s="330"/>
      <c r="T245" s="330"/>
      <c r="U245" s="330"/>
      <c r="V245" s="330"/>
      <c r="W245" s="330"/>
      <c r="X245" s="330"/>
      <c r="Y245" s="330"/>
      <c r="Z245" s="330"/>
    </row>
    <row r="246" spans="1:26" ht="15.75" customHeight="1" x14ac:dyDescent="0.3">
      <c r="A246" s="330"/>
      <c r="B246" s="330"/>
      <c r="C246" s="330"/>
      <c r="D246" s="330"/>
      <c r="E246" s="330"/>
      <c r="F246" s="330"/>
      <c r="G246" s="330"/>
      <c r="H246" s="330"/>
      <c r="I246" s="330"/>
      <c r="J246" s="330"/>
      <c r="K246" s="330"/>
      <c r="L246" s="330"/>
      <c r="M246" s="330"/>
      <c r="N246" s="330"/>
      <c r="O246" s="330"/>
      <c r="P246" s="330"/>
      <c r="Q246" s="330"/>
      <c r="R246" s="330"/>
      <c r="S246" s="330"/>
      <c r="T246" s="330"/>
      <c r="U246" s="330"/>
      <c r="V246" s="330"/>
      <c r="W246" s="330"/>
      <c r="X246" s="330"/>
      <c r="Y246" s="330"/>
      <c r="Z246" s="330"/>
    </row>
    <row r="247" spans="1:26" ht="15.75" customHeight="1" x14ac:dyDescent="0.3">
      <c r="A247" s="330"/>
      <c r="B247" s="330"/>
      <c r="C247" s="330"/>
      <c r="D247" s="330"/>
      <c r="E247" s="330"/>
      <c r="F247" s="330"/>
      <c r="G247" s="330"/>
      <c r="H247" s="330"/>
      <c r="I247" s="330"/>
      <c r="J247" s="330"/>
      <c r="K247" s="330"/>
      <c r="L247" s="330"/>
      <c r="M247" s="330"/>
      <c r="N247" s="330"/>
      <c r="O247" s="330"/>
      <c r="P247" s="330"/>
      <c r="Q247" s="330"/>
      <c r="R247" s="330"/>
      <c r="S247" s="330"/>
      <c r="T247" s="330"/>
      <c r="U247" s="330"/>
      <c r="V247" s="330"/>
      <c r="W247" s="330"/>
      <c r="X247" s="330"/>
      <c r="Y247" s="330"/>
      <c r="Z247" s="330"/>
    </row>
    <row r="248" spans="1:26" ht="15.75" customHeight="1" x14ac:dyDescent="0.3">
      <c r="A248" s="330"/>
      <c r="B248" s="330"/>
      <c r="C248" s="330"/>
      <c r="D248" s="330"/>
      <c r="E248" s="330"/>
      <c r="F248" s="330"/>
      <c r="G248" s="330"/>
      <c r="H248" s="330"/>
      <c r="I248" s="330"/>
      <c r="J248" s="330"/>
      <c r="K248" s="330"/>
      <c r="L248" s="330"/>
      <c r="M248" s="330"/>
      <c r="N248" s="330"/>
      <c r="O248" s="330"/>
      <c r="P248" s="330"/>
      <c r="Q248" s="330"/>
      <c r="R248" s="330"/>
      <c r="S248" s="330"/>
      <c r="T248" s="330"/>
      <c r="U248" s="330"/>
      <c r="V248" s="330"/>
      <c r="W248" s="330"/>
      <c r="X248" s="330"/>
      <c r="Y248" s="330"/>
      <c r="Z248" s="330"/>
    </row>
    <row r="249" spans="1:26" ht="15.75" customHeight="1" x14ac:dyDescent="0.3">
      <c r="A249" s="330"/>
      <c r="B249" s="330"/>
      <c r="C249" s="330"/>
      <c r="D249" s="330"/>
      <c r="E249" s="330"/>
      <c r="F249" s="330"/>
      <c r="G249" s="330"/>
      <c r="H249" s="330"/>
      <c r="I249" s="330"/>
      <c r="J249" s="330"/>
      <c r="K249" s="330"/>
      <c r="L249" s="330"/>
      <c r="M249" s="330"/>
      <c r="N249" s="330"/>
      <c r="O249" s="330"/>
      <c r="P249" s="330"/>
      <c r="Q249" s="330"/>
      <c r="R249" s="330"/>
      <c r="S249" s="330"/>
      <c r="T249" s="330"/>
      <c r="U249" s="330"/>
      <c r="V249" s="330"/>
      <c r="W249" s="330"/>
      <c r="X249" s="330"/>
      <c r="Y249" s="330"/>
      <c r="Z249" s="330"/>
    </row>
    <row r="250" spans="1:26" ht="15.75" customHeight="1" x14ac:dyDescent="0.3">
      <c r="A250" s="330"/>
      <c r="B250" s="330"/>
      <c r="C250" s="330"/>
      <c r="D250" s="330"/>
      <c r="E250" s="330"/>
      <c r="F250" s="330"/>
      <c r="G250" s="330"/>
      <c r="H250" s="330"/>
      <c r="I250" s="330"/>
      <c r="J250" s="330"/>
      <c r="K250" s="330"/>
      <c r="L250" s="330"/>
      <c r="M250" s="330"/>
      <c r="N250" s="330"/>
      <c r="O250" s="330"/>
      <c r="P250" s="330"/>
      <c r="Q250" s="330"/>
      <c r="R250" s="330"/>
      <c r="S250" s="330"/>
      <c r="T250" s="330"/>
      <c r="U250" s="330"/>
      <c r="V250" s="330"/>
      <c r="W250" s="330"/>
      <c r="X250" s="330"/>
      <c r="Y250" s="330"/>
      <c r="Z250" s="330"/>
    </row>
    <row r="251" spans="1:26" ht="15.75" customHeight="1" x14ac:dyDescent="0.3">
      <c r="A251" s="330"/>
      <c r="B251" s="330"/>
      <c r="C251" s="330"/>
      <c r="D251" s="330"/>
      <c r="E251" s="330"/>
      <c r="F251" s="330"/>
      <c r="G251" s="330"/>
      <c r="H251" s="330"/>
      <c r="I251" s="330"/>
      <c r="J251" s="330"/>
      <c r="K251" s="330"/>
      <c r="L251" s="330"/>
      <c r="M251" s="330"/>
      <c r="N251" s="330"/>
      <c r="O251" s="330"/>
      <c r="P251" s="330"/>
      <c r="Q251" s="330"/>
      <c r="R251" s="330"/>
      <c r="S251" s="330"/>
      <c r="T251" s="330"/>
      <c r="U251" s="330"/>
      <c r="V251" s="330"/>
      <c r="W251" s="330"/>
      <c r="X251" s="330"/>
      <c r="Y251" s="330"/>
      <c r="Z251" s="330"/>
    </row>
    <row r="252" spans="1:26" ht="15.75" customHeight="1" x14ac:dyDescent="0.3">
      <c r="A252" s="330"/>
      <c r="B252" s="330"/>
      <c r="C252" s="330"/>
      <c r="D252" s="330"/>
      <c r="E252" s="330"/>
      <c r="F252" s="330"/>
      <c r="G252" s="330"/>
      <c r="H252" s="330"/>
      <c r="I252" s="330"/>
      <c r="J252" s="330"/>
      <c r="K252" s="330"/>
      <c r="L252" s="330"/>
      <c r="M252" s="330"/>
      <c r="N252" s="330"/>
      <c r="O252" s="330"/>
      <c r="P252" s="330"/>
      <c r="Q252" s="330"/>
      <c r="R252" s="330"/>
      <c r="S252" s="330"/>
      <c r="T252" s="330"/>
      <c r="U252" s="330"/>
      <c r="V252" s="330"/>
      <c r="W252" s="330"/>
      <c r="X252" s="330"/>
      <c r="Y252" s="330"/>
      <c r="Z252" s="330"/>
    </row>
    <row r="253" spans="1:26" ht="15.75" customHeight="1" x14ac:dyDescent="0.3">
      <c r="A253" s="330"/>
      <c r="B253" s="330"/>
      <c r="C253" s="330"/>
      <c r="D253" s="330"/>
      <c r="E253" s="330"/>
      <c r="F253" s="330"/>
      <c r="G253" s="330"/>
      <c r="H253" s="330"/>
      <c r="I253" s="330"/>
      <c r="J253" s="330"/>
      <c r="K253" s="330"/>
      <c r="L253" s="330"/>
      <c r="M253" s="330"/>
      <c r="N253" s="330"/>
      <c r="O253" s="330"/>
      <c r="P253" s="330"/>
      <c r="Q253" s="330"/>
      <c r="R253" s="330"/>
      <c r="S253" s="330"/>
      <c r="T253" s="330"/>
      <c r="U253" s="330"/>
      <c r="V253" s="330"/>
      <c r="W253" s="330"/>
      <c r="X253" s="330"/>
      <c r="Y253" s="330"/>
      <c r="Z253" s="330"/>
    </row>
    <row r="254" spans="1:26" ht="15.75" customHeight="1" x14ac:dyDescent="0.3">
      <c r="A254" s="330"/>
      <c r="B254" s="330"/>
      <c r="C254" s="330"/>
      <c r="D254" s="330"/>
      <c r="E254" s="330"/>
      <c r="F254" s="330"/>
      <c r="G254" s="330"/>
      <c r="H254" s="330"/>
      <c r="I254" s="330"/>
      <c r="J254" s="330"/>
      <c r="K254" s="330"/>
      <c r="L254" s="330"/>
      <c r="M254" s="330"/>
      <c r="N254" s="330"/>
      <c r="O254" s="330"/>
      <c r="P254" s="330"/>
      <c r="Q254" s="330"/>
      <c r="R254" s="330"/>
      <c r="S254" s="330"/>
      <c r="T254" s="330"/>
      <c r="U254" s="330"/>
      <c r="V254" s="330"/>
      <c r="W254" s="330"/>
      <c r="X254" s="330"/>
      <c r="Y254" s="330"/>
      <c r="Z254" s="330"/>
    </row>
    <row r="255" spans="1:26" ht="15.75" customHeight="1" x14ac:dyDescent="0.3">
      <c r="A255" s="330"/>
      <c r="B255" s="330"/>
      <c r="C255" s="330"/>
      <c r="D255" s="330"/>
      <c r="E255" s="330"/>
      <c r="F255" s="330"/>
      <c r="G255" s="330"/>
      <c r="H255" s="330"/>
      <c r="I255" s="330"/>
      <c r="J255" s="330"/>
      <c r="K255" s="330"/>
      <c r="L255" s="330"/>
      <c r="M255" s="330"/>
      <c r="N255" s="330"/>
      <c r="O255" s="330"/>
      <c r="P255" s="330"/>
      <c r="Q255" s="330"/>
      <c r="R255" s="330"/>
      <c r="S255" s="330"/>
      <c r="T255" s="330"/>
      <c r="U255" s="330"/>
      <c r="V255" s="330"/>
      <c r="W255" s="330"/>
      <c r="X255" s="330"/>
      <c r="Y255" s="330"/>
      <c r="Z255" s="330"/>
    </row>
    <row r="256" spans="1:26" ht="15.75" customHeight="1" x14ac:dyDescent="0.3">
      <c r="A256" s="330"/>
      <c r="B256" s="330"/>
      <c r="C256" s="330"/>
      <c r="D256" s="330"/>
      <c r="E256" s="330"/>
      <c r="F256" s="330"/>
      <c r="G256" s="330"/>
      <c r="H256" s="330"/>
      <c r="I256" s="330"/>
      <c r="J256" s="330"/>
      <c r="K256" s="330"/>
      <c r="L256" s="330"/>
      <c r="M256" s="330"/>
      <c r="N256" s="330"/>
      <c r="O256" s="330"/>
      <c r="P256" s="330"/>
      <c r="Q256" s="330"/>
      <c r="R256" s="330"/>
      <c r="S256" s="330"/>
      <c r="T256" s="330"/>
      <c r="U256" s="330"/>
      <c r="V256" s="330"/>
      <c r="W256" s="330"/>
      <c r="X256" s="330"/>
      <c r="Y256" s="330"/>
      <c r="Z256" s="330"/>
    </row>
    <row r="257" spans="1:26" ht="15.75" customHeight="1" x14ac:dyDescent="0.3">
      <c r="A257" s="330"/>
      <c r="B257" s="330"/>
      <c r="C257" s="330"/>
      <c r="D257" s="330"/>
      <c r="E257" s="330"/>
      <c r="F257" s="330"/>
      <c r="G257" s="330"/>
      <c r="H257" s="330"/>
      <c r="I257" s="330"/>
      <c r="J257" s="330"/>
      <c r="K257" s="330"/>
      <c r="L257" s="330"/>
      <c r="M257" s="330"/>
      <c r="N257" s="330"/>
      <c r="O257" s="330"/>
      <c r="P257" s="330"/>
      <c r="Q257" s="330"/>
      <c r="R257" s="330"/>
      <c r="S257" s="330"/>
      <c r="T257" s="330"/>
      <c r="U257" s="330"/>
      <c r="V257" s="330"/>
      <c r="W257" s="330"/>
      <c r="X257" s="330"/>
      <c r="Y257" s="330"/>
      <c r="Z257" s="330"/>
    </row>
    <row r="258" spans="1:26" ht="15.75" customHeight="1" x14ac:dyDescent="0.3">
      <c r="A258" s="330"/>
      <c r="B258" s="330"/>
      <c r="C258" s="330"/>
      <c r="D258" s="330"/>
      <c r="E258" s="330"/>
      <c r="F258" s="330"/>
      <c r="G258" s="330"/>
      <c r="H258" s="330"/>
      <c r="I258" s="330"/>
      <c r="J258" s="330"/>
      <c r="K258" s="330"/>
      <c r="L258" s="330"/>
      <c r="M258" s="330"/>
      <c r="N258" s="330"/>
      <c r="O258" s="330"/>
      <c r="P258" s="330"/>
      <c r="Q258" s="330"/>
      <c r="R258" s="330"/>
      <c r="S258" s="330"/>
      <c r="T258" s="330"/>
      <c r="U258" s="330"/>
      <c r="V258" s="330"/>
      <c r="W258" s="330"/>
      <c r="X258" s="330"/>
      <c r="Y258" s="330"/>
      <c r="Z258" s="330"/>
    </row>
    <row r="259" spans="1:26" ht="15.75" customHeight="1" x14ac:dyDescent="0.3">
      <c r="A259" s="330"/>
      <c r="B259" s="330"/>
      <c r="C259" s="330"/>
      <c r="D259" s="330"/>
      <c r="E259" s="330"/>
      <c r="F259" s="330"/>
      <c r="G259" s="330"/>
      <c r="H259" s="330"/>
      <c r="I259" s="330"/>
      <c r="J259" s="330"/>
      <c r="K259" s="330"/>
      <c r="L259" s="330"/>
      <c r="M259" s="330"/>
      <c r="N259" s="330"/>
      <c r="O259" s="330"/>
      <c r="P259" s="330"/>
      <c r="Q259" s="330"/>
      <c r="R259" s="330"/>
      <c r="S259" s="330"/>
      <c r="T259" s="330"/>
      <c r="U259" s="330"/>
      <c r="V259" s="330"/>
      <c r="W259" s="330"/>
      <c r="X259" s="330"/>
      <c r="Y259" s="330"/>
      <c r="Z259" s="330"/>
    </row>
    <row r="260" spans="1:26" ht="15.75" customHeight="1" x14ac:dyDescent="0.3">
      <c r="A260" s="330"/>
      <c r="B260" s="330"/>
      <c r="C260" s="330"/>
      <c r="D260" s="330"/>
      <c r="E260" s="330"/>
      <c r="F260" s="330"/>
      <c r="G260" s="330"/>
      <c r="H260" s="330"/>
      <c r="I260" s="330"/>
      <c r="J260" s="330"/>
      <c r="K260" s="330"/>
      <c r="L260" s="330"/>
      <c r="M260" s="330"/>
      <c r="N260" s="330"/>
      <c r="O260" s="330"/>
      <c r="P260" s="330"/>
      <c r="Q260" s="330"/>
      <c r="R260" s="330"/>
      <c r="S260" s="330"/>
      <c r="T260" s="330"/>
      <c r="U260" s="330"/>
      <c r="V260" s="330"/>
      <c r="W260" s="330"/>
      <c r="X260" s="330"/>
      <c r="Y260" s="330"/>
      <c r="Z260" s="330"/>
    </row>
    <row r="261" spans="1:26" ht="15.75" customHeight="1" x14ac:dyDescent="0.3">
      <c r="A261" s="330"/>
      <c r="B261" s="330"/>
      <c r="C261" s="330"/>
      <c r="D261" s="330"/>
      <c r="E261" s="330"/>
      <c r="F261" s="330"/>
      <c r="G261" s="330"/>
      <c r="H261" s="330"/>
      <c r="I261" s="330"/>
      <c r="J261" s="330"/>
      <c r="K261" s="330"/>
      <c r="L261" s="330"/>
      <c r="M261" s="330"/>
      <c r="N261" s="330"/>
      <c r="O261" s="330"/>
      <c r="P261" s="330"/>
      <c r="Q261" s="330"/>
      <c r="R261" s="330"/>
      <c r="S261" s="330"/>
      <c r="T261" s="330"/>
      <c r="U261" s="330"/>
      <c r="V261" s="330"/>
      <c r="W261" s="330"/>
      <c r="X261" s="330"/>
      <c r="Y261" s="330"/>
      <c r="Z261" s="330"/>
    </row>
    <row r="262" spans="1:26" ht="15.75" customHeight="1" x14ac:dyDescent="0.3">
      <c r="A262" s="330"/>
      <c r="B262" s="330"/>
      <c r="C262" s="330"/>
      <c r="D262" s="330"/>
      <c r="E262" s="330"/>
      <c r="F262" s="330"/>
      <c r="G262" s="330"/>
      <c r="H262" s="330"/>
      <c r="I262" s="330"/>
      <c r="J262" s="330"/>
      <c r="K262" s="330"/>
      <c r="L262" s="330"/>
      <c r="M262" s="330"/>
      <c r="N262" s="330"/>
      <c r="O262" s="330"/>
      <c r="P262" s="330"/>
      <c r="Q262" s="330"/>
      <c r="R262" s="330"/>
      <c r="S262" s="330"/>
      <c r="T262" s="330"/>
      <c r="U262" s="330"/>
      <c r="V262" s="330"/>
      <c r="W262" s="330"/>
      <c r="X262" s="330"/>
      <c r="Y262" s="330"/>
      <c r="Z262" s="330"/>
    </row>
    <row r="263" spans="1:26" ht="15.75" customHeight="1" x14ac:dyDescent="0.3">
      <c r="A263" s="330"/>
      <c r="B263" s="330"/>
      <c r="C263" s="330"/>
      <c r="D263" s="330"/>
      <c r="E263" s="330"/>
      <c r="F263" s="330"/>
      <c r="G263" s="330"/>
      <c r="H263" s="330"/>
      <c r="I263" s="330"/>
      <c r="J263" s="330"/>
      <c r="K263" s="330"/>
      <c r="L263" s="330"/>
      <c r="M263" s="330"/>
      <c r="N263" s="330"/>
      <c r="O263" s="330"/>
      <c r="P263" s="330"/>
      <c r="Q263" s="330"/>
      <c r="R263" s="330"/>
      <c r="S263" s="330"/>
      <c r="T263" s="330"/>
      <c r="U263" s="330"/>
      <c r="V263" s="330"/>
      <c r="W263" s="330"/>
      <c r="X263" s="330"/>
      <c r="Y263" s="330"/>
      <c r="Z263" s="330"/>
    </row>
    <row r="264" spans="1:26" ht="15.75" customHeight="1" x14ac:dyDescent="0.3">
      <c r="A264" s="330"/>
      <c r="B264" s="330"/>
      <c r="C264" s="330"/>
      <c r="D264" s="330"/>
      <c r="E264" s="330"/>
      <c r="F264" s="330"/>
      <c r="G264" s="330"/>
      <c r="H264" s="330"/>
      <c r="I264" s="330"/>
      <c r="J264" s="330"/>
      <c r="K264" s="330"/>
      <c r="L264" s="330"/>
      <c r="M264" s="330"/>
      <c r="N264" s="330"/>
      <c r="O264" s="330"/>
      <c r="P264" s="330"/>
      <c r="Q264" s="330"/>
      <c r="R264" s="330"/>
      <c r="S264" s="330"/>
      <c r="T264" s="330"/>
      <c r="U264" s="330"/>
      <c r="V264" s="330"/>
      <c r="W264" s="330"/>
      <c r="X264" s="330"/>
      <c r="Y264" s="330"/>
      <c r="Z264" s="330"/>
    </row>
    <row r="265" spans="1:26" ht="15.75" customHeight="1" x14ac:dyDescent="0.3">
      <c r="A265" s="330"/>
      <c r="B265" s="330"/>
      <c r="C265" s="330"/>
      <c r="D265" s="330"/>
      <c r="E265" s="330"/>
      <c r="F265" s="330"/>
      <c r="G265" s="330"/>
      <c r="H265" s="330"/>
      <c r="I265" s="330"/>
      <c r="J265" s="330"/>
      <c r="K265" s="330"/>
      <c r="L265" s="330"/>
      <c r="M265" s="330"/>
      <c r="N265" s="330"/>
      <c r="O265" s="330"/>
      <c r="P265" s="330"/>
      <c r="Q265" s="330"/>
      <c r="R265" s="330"/>
      <c r="S265" s="330"/>
      <c r="T265" s="330"/>
      <c r="U265" s="330"/>
      <c r="V265" s="330"/>
      <c r="W265" s="330"/>
      <c r="X265" s="330"/>
      <c r="Y265" s="330"/>
      <c r="Z265" s="330"/>
    </row>
    <row r="266" spans="1:26" ht="15.75" customHeight="1" x14ac:dyDescent="0.3">
      <c r="A266" s="330"/>
      <c r="B266" s="330"/>
      <c r="C266" s="330"/>
      <c r="D266" s="330"/>
      <c r="E266" s="330"/>
      <c r="F266" s="330"/>
      <c r="G266" s="330"/>
      <c r="H266" s="330"/>
      <c r="I266" s="330"/>
      <c r="J266" s="330"/>
      <c r="K266" s="330"/>
      <c r="L266" s="330"/>
      <c r="M266" s="330"/>
      <c r="N266" s="330"/>
      <c r="O266" s="330"/>
      <c r="P266" s="330"/>
      <c r="Q266" s="330"/>
      <c r="R266" s="330"/>
      <c r="S266" s="330"/>
      <c r="T266" s="330"/>
      <c r="U266" s="330"/>
      <c r="V266" s="330"/>
      <c r="W266" s="330"/>
      <c r="X266" s="330"/>
      <c r="Y266" s="330"/>
      <c r="Z266" s="330"/>
    </row>
    <row r="267" spans="1:26" ht="15.75" customHeight="1" x14ac:dyDescent="0.3">
      <c r="A267" s="330"/>
      <c r="B267" s="330"/>
      <c r="C267" s="330"/>
      <c r="D267" s="330"/>
      <c r="E267" s="330"/>
      <c r="F267" s="330"/>
      <c r="G267" s="330"/>
      <c r="H267" s="330"/>
      <c r="I267" s="330"/>
      <c r="J267" s="330"/>
      <c r="K267" s="330"/>
      <c r="L267" s="330"/>
      <c r="M267" s="330"/>
      <c r="N267" s="330"/>
      <c r="O267" s="330"/>
      <c r="P267" s="330"/>
      <c r="Q267" s="330"/>
      <c r="R267" s="330"/>
      <c r="S267" s="330"/>
      <c r="T267" s="330"/>
      <c r="U267" s="330"/>
      <c r="V267" s="330"/>
      <c r="W267" s="330"/>
      <c r="X267" s="330"/>
      <c r="Y267" s="330"/>
      <c r="Z267" s="330"/>
    </row>
    <row r="268" spans="1:26" ht="15.75" customHeight="1" x14ac:dyDescent="0.3">
      <c r="A268" s="330"/>
      <c r="B268" s="330"/>
      <c r="C268" s="330"/>
      <c r="D268" s="330"/>
      <c r="E268" s="330"/>
      <c r="F268" s="330"/>
      <c r="G268" s="330"/>
      <c r="H268" s="330"/>
      <c r="I268" s="330"/>
      <c r="J268" s="330"/>
      <c r="K268" s="330"/>
      <c r="L268" s="330"/>
      <c r="M268" s="330"/>
      <c r="N268" s="330"/>
      <c r="O268" s="330"/>
      <c r="P268" s="330"/>
      <c r="Q268" s="330"/>
      <c r="R268" s="330"/>
      <c r="S268" s="330"/>
      <c r="T268" s="330"/>
      <c r="U268" s="330"/>
      <c r="V268" s="330"/>
      <c r="W268" s="330"/>
      <c r="X268" s="330"/>
      <c r="Y268" s="330"/>
      <c r="Z268" s="330"/>
    </row>
    <row r="269" spans="1:26" ht="15.75" customHeight="1" x14ac:dyDescent="0.3">
      <c r="A269" s="330"/>
      <c r="B269" s="330"/>
      <c r="C269" s="330"/>
      <c r="D269" s="330"/>
      <c r="E269" s="330"/>
      <c r="F269" s="330"/>
      <c r="G269" s="330"/>
      <c r="H269" s="330"/>
      <c r="I269" s="330"/>
      <c r="J269" s="330"/>
      <c r="K269" s="330"/>
      <c r="L269" s="330"/>
      <c r="M269" s="330"/>
      <c r="N269" s="330"/>
      <c r="O269" s="330"/>
      <c r="P269" s="330"/>
      <c r="Q269" s="330"/>
      <c r="R269" s="330"/>
      <c r="S269" s="330"/>
      <c r="T269" s="330"/>
      <c r="U269" s="330"/>
      <c r="V269" s="330"/>
      <c r="W269" s="330"/>
      <c r="X269" s="330"/>
      <c r="Y269" s="330"/>
      <c r="Z269" s="330"/>
    </row>
    <row r="270" spans="1:26" ht="15.75" customHeight="1" x14ac:dyDescent="0.3">
      <c r="A270" s="330"/>
      <c r="B270" s="330"/>
      <c r="C270" s="330"/>
      <c r="D270" s="330"/>
      <c r="E270" s="330"/>
      <c r="F270" s="330"/>
      <c r="G270" s="330"/>
      <c r="H270" s="330"/>
      <c r="I270" s="330"/>
      <c r="J270" s="330"/>
      <c r="K270" s="330"/>
      <c r="L270" s="330"/>
      <c r="M270" s="330"/>
      <c r="N270" s="330"/>
      <c r="O270" s="330"/>
      <c r="P270" s="330"/>
      <c r="Q270" s="330"/>
      <c r="R270" s="330"/>
      <c r="S270" s="330"/>
      <c r="T270" s="330"/>
      <c r="U270" s="330"/>
      <c r="V270" s="330"/>
      <c r="W270" s="330"/>
      <c r="X270" s="330"/>
      <c r="Y270" s="330"/>
      <c r="Z270" s="330"/>
    </row>
    <row r="271" spans="1:26" ht="15.75" customHeight="1" x14ac:dyDescent="0.3">
      <c r="A271" s="330"/>
      <c r="B271" s="330"/>
      <c r="C271" s="330"/>
      <c r="D271" s="330"/>
      <c r="E271" s="330"/>
      <c r="F271" s="330"/>
      <c r="G271" s="330"/>
      <c r="H271" s="330"/>
      <c r="I271" s="330"/>
      <c r="J271" s="330"/>
      <c r="K271" s="330"/>
      <c r="L271" s="330"/>
      <c r="M271" s="330"/>
      <c r="N271" s="330"/>
      <c r="O271" s="330"/>
      <c r="P271" s="330"/>
      <c r="Q271" s="330"/>
      <c r="R271" s="330"/>
      <c r="S271" s="330"/>
      <c r="T271" s="330"/>
      <c r="U271" s="330"/>
      <c r="V271" s="330"/>
      <c r="W271" s="330"/>
      <c r="X271" s="330"/>
      <c r="Y271" s="330"/>
      <c r="Z271" s="330"/>
    </row>
    <row r="272" spans="1:26" ht="15.75" customHeight="1" x14ac:dyDescent="0.3">
      <c r="A272" s="330"/>
      <c r="B272" s="330"/>
      <c r="C272" s="330"/>
      <c r="D272" s="330"/>
      <c r="E272" s="330"/>
      <c r="F272" s="330"/>
      <c r="G272" s="330"/>
      <c r="H272" s="330"/>
      <c r="I272" s="330"/>
      <c r="J272" s="330"/>
      <c r="K272" s="330"/>
      <c r="L272" s="330"/>
      <c r="M272" s="330"/>
      <c r="N272" s="330"/>
      <c r="O272" s="330"/>
      <c r="P272" s="330"/>
      <c r="Q272" s="330"/>
      <c r="R272" s="330"/>
      <c r="S272" s="330"/>
      <c r="T272" s="330"/>
      <c r="U272" s="330"/>
      <c r="V272" s="330"/>
      <c r="W272" s="330"/>
      <c r="X272" s="330"/>
      <c r="Y272" s="330"/>
      <c r="Z272" s="330"/>
    </row>
    <row r="273" spans="1:26" ht="15.75" customHeight="1" x14ac:dyDescent="0.3">
      <c r="A273" s="330"/>
      <c r="B273" s="330"/>
      <c r="C273" s="330"/>
      <c r="D273" s="330"/>
      <c r="E273" s="330"/>
      <c r="F273" s="330"/>
      <c r="G273" s="330"/>
      <c r="H273" s="330"/>
      <c r="I273" s="330"/>
      <c r="J273" s="330"/>
      <c r="K273" s="330"/>
      <c r="L273" s="330"/>
      <c r="M273" s="330"/>
      <c r="N273" s="330"/>
      <c r="O273" s="330"/>
      <c r="P273" s="330"/>
      <c r="Q273" s="330"/>
      <c r="R273" s="330"/>
      <c r="S273" s="330"/>
      <c r="T273" s="330"/>
      <c r="U273" s="330"/>
      <c r="V273" s="330"/>
      <c r="W273" s="330"/>
      <c r="X273" s="330"/>
      <c r="Y273" s="330"/>
      <c r="Z273" s="330"/>
    </row>
    <row r="274" spans="1:26" ht="15.75" customHeight="1" x14ac:dyDescent="0.3">
      <c r="A274" s="330"/>
      <c r="B274" s="330"/>
      <c r="C274" s="330"/>
      <c r="D274" s="330"/>
      <c r="E274" s="330"/>
      <c r="F274" s="330"/>
      <c r="G274" s="330"/>
      <c r="H274" s="330"/>
      <c r="I274" s="330"/>
      <c r="J274" s="330"/>
      <c r="K274" s="330"/>
      <c r="L274" s="330"/>
      <c r="M274" s="330"/>
      <c r="N274" s="330"/>
      <c r="O274" s="330"/>
      <c r="P274" s="330"/>
      <c r="Q274" s="330"/>
      <c r="R274" s="330"/>
      <c r="S274" s="330"/>
      <c r="T274" s="330"/>
      <c r="U274" s="330"/>
      <c r="V274" s="330"/>
      <c r="W274" s="330"/>
      <c r="X274" s="330"/>
      <c r="Y274" s="330"/>
      <c r="Z274" s="330"/>
    </row>
    <row r="275" spans="1:26" ht="15.75" customHeight="1" x14ac:dyDescent="0.3">
      <c r="A275" s="330"/>
      <c r="B275" s="330"/>
      <c r="C275" s="330"/>
      <c r="D275" s="330"/>
      <c r="E275" s="330"/>
      <c r="F275" s="330"/>
      <c r="G275" s="330"/>
      <c r="H275" s="330"/>
      <c r="I275" s="330"/>
      <c r="J275" s="330"/>
      <c r="K275" s="330"/>
      <c r="L275" s="330"/>
      <c r="M275" s="330"/>
      <c r="N275" s="330"/>
      <c r="O275" s="330"/>
      <c r="P275" s="330"/>
      <c r="Q275" s="330"/>
      <c r="R275" s="330"/>
      <c r="S275" s="330"/>
      <c r="T275" s="330"/>
      <c r="U275" s="330"/>
      <c r="V275" s="330"/>
      <c r="W275" s="330"/>
      <c r="X275" s="330"/>
      <c r="Y275" s="330"/>
      <c r="Z275" s="330"/>
    </row>
    <row r="276" spans="1:26" ht="15.75" customHeight="1" x14ac:dyDescent="0.3">
      <c r="A276" s="330"/>
      <c r="B276" s="330"/>
      <c r="C276" s="330"/>
      <c r="D276" s="330"/>
      <c r="E276" s="330"/>
      <c r="F276" s="330"/>
      <c r="G276" s="330"/>
      <c r="H276" s="330"/>
      <c r="I276" s="330"/>
      <c r="J276" s="330"/>
      <c r="K276" s="330"/>
      <c r="L276" s="330"/>
      <c r="M276" s="330"/>
      <c r="N276" s="330"/>
      <c r="O276" s="330"/>
      <c r="P276" s="330"/>
      <c r="Q276" s="330"/>
      <c r="R276" s="330"/>
      <c r="S276" s="330"/>
      <c r="T276" s="330"/>
      <c r="U276" s="330"/>
      <c r="V276" s="330"/>
      <c r="W276" s="330"/>
      <c r="X276" s="330"/>
      <c r="Y276" s="330"/>
      <c r="Z276" s="330"/>
    </row>
    <row r="277" spans="1:26" ht="15.75" customHeight="1" x14ac:dyDescent="0.3">
      <c r="A277" s="330"/>
      <c r="B277" s="330"/>
      <c r="C277" s="330"/>
      <c r="D277" s="330"/>
      <c r="E277" s="330"/>
      <c r="F277" s="330"/>
      <c r="G277" s="330"/>
      <c r="H277" s="330"/>
      <c r="I277" s="330"/>
      <c r="J277" s="330"/>
      <c r="K277" s="330"/>
      <c r="L277" s="330"/>
      <c r="M277" s="330"/>
      <c r="N277" s="330"/>
      <c r="O277" s="330"/>
      <c r="P277" s="330"/>
      <c r="Q277" s="330"/>
      <c r="R277" s="330"/>
      <c r="S277" s="330"/>
      <c r="T277" s="330"/>
      <c r="U277" s="330"/>
      <c r="V277" s="330"/>
      <c r="W277" s="330"/>
      <c r="X277" s="330"/>
      <c r="Y277" s="330"/>
      <c r="Z277" s="330"/>
    </row>
    <row r="278" spans="1:26" ht="15.75" customHeight="1" x14ac:dyDescent="0.3">
      <c r="A278" s="330"/>
      <c r="B278" s="330"/>
      <c r="C278" s="330"/>
      <c r="D278" s="330"/>
      <c r="E278" s="330"/>
      <c r="F278" s="330"/>
      <c r="G278" s="330"/>
      <c r="H278" s="330"/>
      <c r="I278" s="330"/>
      <c r="J278" s="330"/>
      <c r="K278" s="330"/>
      <c r="L278" s="330"/>
      <c r="M278" s="330"/>
      <c r="N278" s="330"/>
      <c r="O278" s="330"/>
      <c r="P278" s="330"/>
      <c r="Q278" s="330"/>
      <c r="R278" s="330"/>
      <c r="S278" s="330"/>
      <c r="T278" s="330"/>
      <c r="U278" s="330"/>
      <c r="V278" s="330"/>
      <c r="W278" s="330"/>
      <c r="X278" s="330"/>
      <c r="Y278" s="330"/>
      <c r="Z278" s="330"/>
    </row>
    <row r="279" spans="1:26" ht="15.75" customHeight="1" x14ac:dyDescent="0.3">
      <c r="A279" s="330"/>
      <c r="B279" s="330"/>
      <c r="C279" s="330"/>
      <c r="D279" s="330"/>
      <c r="E279" s="330"/>
      <c r="F279" s="330"/>
      <c r="G279" s="330"/>
      <c r="H279" s="330"/>
      <c r="I279" s="330"/>
      <c r="J279" s="330"/>
      <c r="K279" s="330"/>
      <c r="L279" s="330"/>
      <c r="M279" s="330"/>
      <c r="N279" s="330"/>
      <c r="O279" s="330"/>
      <c r="P279" s="330"/>
      <c r="Q279" s="330"/>
      <c r="R279" s="330"/>
      <c r="S279" s="330"/>
      <c r="T279" s="330"/>
      <c r="U279" s="330"/>
      <c r="V279" s="330"/>
      <c r="W279" s="330"/>
      <c r="X279" s="330"/>
      <c r="Y279" s="330"/>
      <c r="Z279" s="330"/>
    </row>
    <row r="280" spans="1:26" ht="15.75" customHeight="1" x14ac:dyDescent="0.3">
      <c r="A280" s="330"/>
      <c r="B280" s="330"/>
      <c r="C280" s="330"/>
      <c r="D280" s="330"/>
      <c r="E280" s="330"/>
      <c r="F280" s="330"/>
      <c r="G280" s="330"/>
      <c r="H280" s="330"/>
      <c r="I280" s="330"/>
      <c r="J280" s="330"/>
      <c r="K280" s="330"/>
      <c r="L280" s="330"/>
      <c r="M280" s="330"/>
      <c r="N280" s="330"/>
      <c r="O280" s="330"/>
      <c r="P280" s="330"/>
      <c r="Q280" s="330"/>
      <c r="R280" s="330"/>
      <c r="S280" s="330"/>
      <c r="T280" s="330"/>
      <c r="U280" s="330"/>
      <c r="V280" s="330"/>
      <c r="W280" s="330"/>
      <c r="X280" s="330"/>
      <c r="Y280" s="330"/>
      <c r="Z280" s="330"/>
    </row>
    <row r="281" spans="1:26" ht="15.75" customHeight="1" x14ac:dyDescent="0.3">
      <c r="A281" s="330"/>
      <c r="B281" s="330"/>
      <c r="C281" s="330"/>
      <c r="D281" s="330"/>
      <c r="E281" s="330"/>
      <c r="F281" s="330"/>
      <c r="G281" s="330"/>
      <c r="H281" s="330"/>
      <c r="I281" s="330"/>
      <c r="J281" s="330"/>
      <c r="K281" s="330"/>
      <c r="L281" s="330"/>
      <c r="M281" s="330"/>
      <c r="N281" s="330"/>
      <c r="O281" s="330"/>
      <c r="P281" s="330"/>
      <c r="Q281" s="330"/>
      <c r="R281" s="330"/>
      <c r="S281" s="330"/>
      <c r="T281" s="330"/>
      <c r="U281" s="330"/>
      <c r="V281" s="330"/>
      <c r="W281" s="330"/>
      <c r="X281" s="330"/>
      <c r="Y281" s="330"/>
      <c r="Z281" s="330"/>
    </row>
    <row r="282" spans="1:26" ht="15.75" customHeight="1" x14ac:dyDescent="0.3">
      <c r="A282" s="330"/>
      <c r="B282" s="330"/>
      <c r="C282" s="330"/>
      <c r="D282" s="330"/>
      <c r="E282" s="330"/>
      <c r="F282" s="330"/>
      <c r="G282" s="330"/>
      <c r="H282" s="330"/>
      <c r="I282" s="330"/>
      <c r="J282" s="330"/>
      <c r="K282" s="330"/>
      <c r="L282" s="330"/>
      <c r="M282" s="330"/>
      <c r="N282" s="330"/>
      <c r="O282" s="330"/>
      <c r="P282" s="330"/>
      <c r="Q282" s="330"/>
      <c r="R282" s="330"/>
      <c r="S282" s="330"/>
      <c r="T282" s="330"/>
      <c r="U282" s="330"/>
      <c r="V282" s="330"/>
      <c r="W282" s="330"/>
      <c r="X282" s="330"/>
      <c r="Y282" s="330"/>
      <c r="Z282" s="330"/>
    </row>
    <row r="283" spans="1:26" ht="15.75" customHeight="1" x14ac:dyDescent="0.3">
      <c r="A283" s="330"/>
      <c r="B283" s="330"/>
      <c r="C283" s="330"/>
      <c r="D283" s="330"/>
      <c r="E283" s="330"/>
      <c r="F283" s="330"/>
      <c r="G283" s="330"/>
      <c r="H283" s="330"/>
      <c r="I283" s="330"/>
      <c r="J283" s="330"/>
      <c r="K283" s="330"/>
      <c r="L283" s="330"/>
      <c r="M283" s="330"/>
      <c r="N283" s="330"/>
      <c r="O283" s="330"/>
      <c r="P283" s="330"/>
      <c r="Q283" s="330"/>
      <c r="R283" s="330"/>
      <c r="S283" s="330"/>
      <c r="T283" s="330"/>
      <c r="U283" s="330"/>
      <c r="V283" s="330"/>
      <c r="W283" s="330"/>
      <c r="X283" s="330"/>
      <c r="Y283" s="330"/>
      <c r="Z283" s="330"/>
    </row>
    <row r="284" spans="1:26" ht="15.75" customHeight="1" x14ac:dyDescent="0.3">
      <c r="A284" s="330"/>
      <c r="B284" s="330"/>
      <c r="C284" s="330"/>
      <c r="D284" s="330"/>
      <c r="E284" s="330"/>
      <c r="F284" s="330"/>
      <c r="G284" s="330"/>
      <c r="H284" s="330"/>
      <c r="I284" s="330"/>
      <c r="J284" s="330"/>
      <c r="K284" s="330"/>
      <c r="L284" s="330"/>
      <c r="M284" s="330"/>
      <c r="N284" s="330"/>
      <c r="O284" s="330"/>
      <c r="P284" s="330"/>
      <c r="Q284" s="330"/>
      <c r="R284" s="330"/>
      <c r="S284" s="330"/>
      <c r="T284" s="330"/>
      <c r="U284" s="330"/>
      <c r="V284" s="330"/>
      <c r="W284" s="330"/>
      <c r="X284" s="330"/>
      <c r="Y284" s="330"/>
      <c r="Z284" s="330"/>
    </row>
    <row r="285" spans="1:26" ht="15.75" customHeight="1" x14ac:dyDescent="0.3">
      <c r="A285" s="330"/>
      <c r="B285" s="330"/>
      <c r="C285" s="330"/>
      <c r="D285" s="330"/>
      <c r="E285" s="330"/>
      <c r="F285" s="330"/>
      <c r="G285" s="330"/>
      <c r="H285" s="330"/>
      <c r="I285" s="330"/>
      <c r="J285" s="330"/>
      <c r="K285" s="330"/>
      <c r="L285" s="330"/>
      <c r="M285" s="330"/>
      <c r="N285" s="330"/>
      <c r="O285" s="330"/>
      <c r="P285" s="330"/>
      <c r="Q285" s="330"/>
      <c r="R285" s="330"/>
      <c r="S285" s="330"/>
      <c r="T285" s="330"/>
      <c r="U285" s="330"/>
      <c r="V285" s="330"/>
      <c r="W285" s="330"/>
      <c r="X285" s="330"/>
      <c r="Y285" s="330"/>
      <c r="Z285" s="330"/>
    </row>
    <row r="286" spans="1:26" ht="15.75" customHeight="1" x14ac:dyDescent="0.3">
      <c r="A286" s="330"/>
      <c r="B286" s="330"/>
      <c r="C286" s="330"/>
      <c r="D286" s="330"/>
      <c r="E286" s="330"/>
      <c r="F286" s="330"/>
      <c r="G286" s="330"/>
      <c r="H286" s="330"/>
      <c r="I286" s="330"/>
      <c r="J286" s="330"/>
      <c r="K286" s="330"/>
      <c r="L286" s="330"/>
      <c r="M286" s="330"/>
      <c r="N286" s="330"/>
      <c r="O286" s="330"/>
      <c r="P286" s="330"/>
      <c r="Q286" s="330"/>
      <c r="R286" s="330"/>
      <c r="S286" s="330"/>
      <c r="T286" s="330"/>
      <c r="U286" s="330"/>
      <c r="V286" s="330"/>
      <c r="W286" s="330"/>
      <c r="X286" s="330"/>
      <c r="Y286" s="330"/>
      <c r="Z286" s="330"/>
    </row>
    <row r="287" spans="1:26" ht="15.75" customHeight="1" x14ac:dyDescent="0.3">
      <c r="A287" s="330"/>
      <c r="B287" s="330"/>
      <c r="C287" s="330"/>
      <c r="D287" s="330"/>
      <c r="E287" s="330"/>
      <c r="F287" s="330"/>
      <c r="G287" s="330"/>
      <c r="H287" s="330"/>
      <c r="I287" s="330"/>
      <c r="J287" s="330"/>
      <c r="K287" s="330"/>
      <c r="L287" s="330"/>
      <c r="M287" s="330"/>
      <c r="N287" s="330"/>
      <c r="O287" s="330"/>
      <c r="P287" s="330"/>
      <c r="Q287" s="330"/>
      <c r="R287" s="330"/>
      <c r="S287" s="330"/>
      <c r="T287" s="330"/>
      <c r="U287" s="330"/>
      <c r="V287" s="330"/>
      <c r="W287" s="330"/>
      <c r="X287" s="330"/>
      <c r="Y287" s="330"/>
      <c r="Z287" s="330"/>
    </row>
    <row r="288" spans="1:26" ht="15.75" customHeight="1" x14ac:dyDescent="0.3">
      <c r="A288" s="330"/>
      <c r="B288" s="330"/>
      <c r="C288" s="330"/>
      <c r="D288" s="330"/>
      <c r="E288" s="330"/>
      <c r="F288" s="330"/>
      <c r="G288" s="330"/>
      <c r="H288" s="330"/>
      <c r="I288" s="330"/>
      <c r="J288" s="330"/>
      <c r="K288" s="330"/>
      <c r="L288" s="330"/>
      <c r="M288" s="330"/>
      <c r="N288" s="330"/>
      <c r="O288" s="330"/>
      <c r="P288" s="330"/>
      <c r="Q288" s="330"/>
      <c r="R288" s="330"/>
      <c r="S288" s="330"/>
      <c r="T288" s="330"/>
      <c r="U288" s="330"/>
      <c r="V288" s="330"/>
      <c r="W288" s="330"/>
      <c r="X288" s="330"/>
      <c r="Y288" s="330"/>
      <c r="Z288" s="330"/>
    </row>
    <row r="289" spans="1:26" ht="15.75" customHeight="1" x14ac:dyDescent="0.3">
      <c r="A289" s="330"/>
      <c r="B289" s="330"/>
      <c r="C289" s="330"/>
      <c r="D289" s="330"/>
      <c r="E289" s="330"/>
      <c r="F289" s="330"/>
      <c r="G289" s="330"/>
      <c r="H289" s="330"/>
      <c r="I289" s="330"/>
      <c r="J289" s="330"/>
      <c r="K289" s="330"/>
      <c r="L289" s="330"/>
      <c r="M289" s="330"/>
      <c r="N289" s="330"/>
      <c r="O289" s="330"/>
      <c r="P289" s="330"/>
      <c r="Q289" s="330"/>
      <c r="R289" s="330"/>
      <c r="S289" s="330"/>
      <c r="T289" s="330"/>
      <c r="U289" s="330"/>
      <c r="V289" s="330"/>
      <c r="W289" s="330"/>
      <c r="X289" s="330"/>
      <c r="Y289" s="330"/>
      <c r="Z289" s="330"/>
    </row>
    <row r="290" spans="1:26" ht="15.75" customHeight="1" x14ac:dyDescent="0.3">
      <c r="A290" s="330"/>
      <c r="B290" s="330"/>
      <c r="C290" s="330"/>
      <c r="D290" s="330"/>
      <c r="E290" s="330"/>
      <c r="F290" s="330"/>
      <c r="G290" s="330"/>
      <c r="H290" s="330"/>
      <c r="I290" s="330"/>
      <c r="J290" s="330"/>
      <c r="K290" s="330"/>
      <c r="L290" s="330"/>
      <c r="M290" s="330"/>
      <c r="N290" s="330"/>
      <c r="O290" s="330"/>
      <c r="P290" s="330"/>
      <c r="Q290" s="330"/>
      <c r="R290" s="330"/>
      <c r="S290" s="330"/>
      <c r="T290" s="330"/>
      <c r="U290" s="330"/>
      <c r="V290" s="330"/>
      <c r="W290" s="330"/>
      <c r="X290" s="330"/>
      <c r="Y290" s="330"/>
      <c r="Z290" s="330"/>
    </row>
    <row r="291" spans="1:26" ht="15.75" customHeight="1" x14ac:dyDescent="0.3">
      <c r="A291" s="330"/>
      <c r="B291" s="330"/>
      <c r="C291" s="330"/>
      <c r="D291" s="330"/>
      <c r="E291" s="330"/>
      <c r="F291" s="330"/>
      <c r="G291" s="330"/>
      <c r="H291" s="330"/>
      <c r="I291" s="330"/>
      <c r="J291" s="330"/>
      <c r="K291" s="330"/>
      <c r="L291" s="330"/>
      <c r="M291" s="330"/>
      <c r="N291" s="330"/>
      <c r="O291" s="330"/>
      <c r="P291" s="330"/>
      <c r="Q291" s="330"/>
      <c r="R291" s="330"/>
      <c r="S291" s="330"/>
      <c r="T291" s="330"/>
      <c r="U291" s="330"/>
      <c r="V291" s="330"/>
      <c r="W291" s="330"/>
      <c r="X291" s="330"/>
      <c r="Y291" s="330"/>
      <c r="Z291" s="330"/>
    </row>
    <row r="292" spans="1:26" ht="15.75" customHeight="1" x14ac:dyDescent="0.3">
      <c r="A292" s="330"/>
      <c r="B292" s="330"/>
      <c r="C292" s="330"/>
      <c r="D292" s="330"/>
      <c r="E292" s="330"/>
      <c r="F292" s="330"/>
      <c r="G292" s="330"/>
      <c r="H292" s="330"/>
      <c r="I292" s="330"/>
      <c r="J292" s="330"/>
      <c r="K292" s="330"/>
      <c r="L292" s="330"/>
      <c r="M292" s="330"/>
      <c r="N292" s="330"/>
      <c r="O292" s="330"/>
      <c r="P292" s="330"/>
      <c r="Q292" s="330"/>
      <c r="R292" s="330"/>
      <c r="S292" s="330"/>
      <c r="T292" s="330"/>
      <c r="U292" s="330"/>
      <c r="V292" s="330"/>
      <c r="W292" s="330"/>
      <c r="X292" s="330"/>
      <c r="Y292" s="330"/>
      <c r="Z292" s="330"/>
    </row>
    <row r="293" spans="1:26" ht="15.75" customHeight="1" x14ac:dyDescent="0.3">
      <c r="A293" s="330"/>
      <c r="B293" s="330"/>
      <c r="C293" s="330"/>
      <c r="D293" s="330"/>
      <c r="E293" s="330"/>
      <c r="F293" s="330"/>
      <c r="G293" s="330"/>
      <c r="H293" s="330"/>
      <c r="I293" s="330"/>
      <c r="J293" s="330"/>
      <c r="K293" s="330"/>
      <c r="L293" s="330"/>
      <c r="M293" s="330"/>
      <c r="N293" s="330"/>
      <c r="O293" s="330"/>
      <c r="P293" s="330"/>
      <c r="Q293" s="330"/>
      <c r="R293" s="330"/>
      <c r="S293" s="330"/>
      <c r="T293" s="330"/>
      <c r="U293" s="330"/>
      <c r="V293" s="330"/>
      <c r="W293" s="330"/>
      <c r="X293" s="330"/>
      <c r="Y293" s="330"/>
      <c r="Z293" s="330"/>
    </row>
    <row r="294" spans="1:26" ht="15.75" customHeight="1" x14ac:dyDescent="0.3">
      <c r="A294" s="330"/>
      <c r="B294" s="330"/>
      <c r="C294" s="330"/>
      <c r="D294" s="330"/>
      <c r="E294" s="330"/>
      <c r="F294" s="330"/>
      <c r="G294" s="330"/>
      <c r="H294" s="330"/>
      <c r="I294" s="330"/>
      <c r="J294" s="330"/>
      <c r="K294" s="330"/>
      <c r="L294" s="330"/>
      <c r="M294" s="330"/>
      <c r="N294" s="330"/>
      <c r="O294" s="330"/>
      <c r="P294" s="330"/>
      <c r="Q294" s="330"/>
      <c r="R294" s="330"/>
      <c r="S294" s="330"/>
      <c r="T294" s="330"/>
      <c r="U294" s="330"/>
      <c r="V294" s="330"/>
      <c r="W294" s="330"/>
      <c r="X294" s="330"/>
      <c r="Y294" s="330"/>
      <c r="Z294" s="330"/>
    </row>
    <row r="295" spans="1:26" ht="15.75" customHeight="1" x14ac:dyDescent="0.3">
      <c r="A295" s="330"/>
      <c r="B295" s="330"/>
      <c r="C295" s="330"/>
      <c r="D295" s="330"/>
      <c r="E295" s="330"/>
      <c r="F295" s="330"/>
      <c r="G295" s="330"/>
      <c r="H295" s="330"/>
      <c r="I295" s="330"/>
      <c r="J295" s="330"/>
      <c r="K295" s="330"/>
      <c r="L295" s="330"/>
      <c r="M295" s="330"/>
      <c r="N295" s="330"/>
      <c r="O295" s="330"/>
      <c r="P295" s="330"/>
      <c r="Q295" s="330"/>
      <c r="R295" s="330"/>
      <c r="S295" s="330"/>
      <c r="T295" s="330"/>
      <c r="U295" s="330"/>
      <c r="V295" s="330"/>
      <c r="W295" s="330"/>
      <c r="X295" s="330"/>
      <c r="Y295" s="330"/>
      <c r="Z295" s="330"/>
    </row>
    <row r="296" spans="1:26" ht="15.75" customHeight="1" x14ac:dyDescent="0.3">
      <c r="A296" s="330"/>
      <c r="B296" s="330"/>
      <c r="C296" s="330"/>
      <c r="D296" s="330"/>
      <c r="E296" s="330"/>
      <c r="F296" s="330"/>
      <c r="G296" s="330"/>
      <c r="H296" s="330"/>
      <c r="I296" s="330"/>
      <c r="J296" s="330"/>
      <c r="K296" s="330"/>
      <c r="L296" s="330"/>
      <c r="M296" s="330"/>
      <c r="N296" s="330"/>
      <c r="O296" s="330"/>
      <c r="P296" s="330"/>
      <c r="Q296" s="330"/>
      <c r="R296" s="330"/>
      <c r="S296" s="330"/>
      <c r="T296" s="330"/>
      <c r="U296" s="330"/>
      <c r="V296" s="330"/>
      <c r="W296" s="330"/>
      <c r="X296" s="330"/>
      <c r="Y296" s="330"/>
      <c r="Z296" s="330"/>
    </row>
    <row r="297" spans="1:26" ht="15.75" customHeight="1" x14ac:dyDescent="0.3">
      <c r="A297" s="330"/>
      <c r="B297" s="330"/>
      <c r="C297" s="330"/>
      <c r="D297" s="330"/>
      <c r="E297" s="330"/>
      <c r="F297" s="330"/>
      <c r="G297" s="330"/>
      <c r="H297" s="330"/>
      <c r="I297" s="330"/>
      <c r="J297" s="330"/>
      <c r="K297" s="330"/>
      <c r="L297" s="330"/>
      <c r="M297" s="330"/>
      <c r="N297" s="330"/>
      <c r="O297" s="330"/>
      <c r="P297" s="330"/>
      <c r="Q297" s="330"/>
      <c r="R297" s="330"/>
      <c r="S297" s="330"/>
      <c r="T297" s="330"/>
      <c r="U297" s="330"/>
      <c r="V297" s="330"/>
      <c r="W297" s="330"/>
      <c r="X297" s="330"/>
      <c r="Y297" s="330"/>
      <c r="Z297" s="330"/>
    </row>
    <row r="298" spans="1:26" ht="15.75" customHeight="1" x14ac:dyDescent="0.3">
      <c r="A298" s="330"/>
      <c r="B298" s="330"/>
      <c r="C298" s="330"/>
      <c r="D298" s="330"/>
      <c r="E298" s="330"/>
      <c r="F298" s="330"/>
      <c r="G298" s="330"/>
      <c r="H298" s="330"/>
      <c r="I298" s="330"/>
      <c r="J298" s="330"/>
      <c r="K298" s="330"/>
      <c r="L298" s="330"/>
      <c r="M298" s="330"/>
      <c r="N298" s="330"/>
      <c r="O298" s="330"/>
      <c r="P298" s="330"/>
      <c r="Q298" s="330"/>
      <c r="R298" s="330"/>
      <c r="S298" s="330"/>
      <c r="T298" s="330"/>
      <c r="U298" s="330"/>
      <c r="V298" s="330"/>
      <c r="W298" s="330"/>
      <c r="X298" s="330"/>
      <c r="Y298" s="330"/>
      <c r="Z298" s="330"/>
    </row>
    <row r="299" spans="1:26" ht="15.75" customHeight="1" x14ac:dyDescent="0.3">
      <c r="A299" s="330"/>
      <c r="B299" s="330"/>
      <c r="C299" s="330"/>
      <c r="D299" s="330"/>
      <c r="E299" s="330"/>
      <c r="F299" s="330"/>
      <c r="G299" s="330"/>
      <c r="H299" s="330"/>
      <c r="I299" s="330"/>
      <c r="J299" s="330"/>
      <c r="K299" s="330"/>
      <c r="L299" s="330"/>
      <c r="M299" s="330"/>
      <c r="N299" s="330"/>
      <c r="O299" s="330"/>
      <c r="P299" s="330"/>
      <c r="Q299" s="330"/>
      <c r="R299" s="330"/>
      <c r="S299" s="330"/>
      <c r="T299" s="330"/>
      <c r="U299" s="330"/>
      <c r="V299" s="330"/>
      <c r="W299" s="330"/>
      <c r="X299" s="330"/>
      <c r="Y299" s="330"/>
      <c r="Z299" s="330"/>
    </row>
    <row r="300" spans="1:26" ht="15.75" customHeight="1" x14ac:dyDescent="0.3">
      <c r="A300" s="330"/>
      <c r="B300" s="330"/>
      <c r="C300" s="330"/>
      <c r="D300" s="330"/>
      <c r="E300" s="330"/>
      <c r="F300" s="330"/>
      <c r="G300" s="330"/>
      <c r="H300" s="330"/>
      <c r="I300" s="330"/>
      <c r="J300" s="330"/>
      <c r="K300" s="330"/>
      <c r="L300" s="330"/>
      <c r="M300" s="330"/>
      <c r="N300" s="330"/>
      <c r="O300" s="330"/>
      <c r="P300" s="330"/>
      <c r="Q300" s="330"/>
      <c r="R300" s="330"/>
      <c r="S300" s="330"/>
      <c r="T300" s="330"/>
      <c r="U300" s="330"/>
      <c r="V300" s="330"/>
      <c r="W300" s="330"/>
      <c r="X300" s="330"/>
      <c r="Y300" s="330"/>
      <c r="Z300" s="330"/>
    </row>
    <row r="301" spans="1:26" ht="15.75" customHeight="1" x14ac:dyDescent="0.3">
      <c r="A301" s="330"/>
      <c r="B301" s="330"/>
      <c r="C301" s="330"/>
      <c r="D301" s="330"/>
      <c r="E301" s="330"/>
      <c r="F301" s="330"/>
      <c r="G301" s="330"/>
      <c r="H301" s="330"/>
      <c r="I301" s="330"/>
      <c r="J301" s="330"/>
      <c r="K301" s="330"/>
      <c r="L301" s="330"/>
      <c r="M301" s="330"/>
      <c r="N301" s="330"/>
      <c r="O301" s="330"/>
      <c r="P301" s="330"/>
      <c r="Q301" s="330"/>
      <c r="R301" s="330"/>
      <c r="S301" s="330"/>
      <c r="T301" s="330"/>
      <c r="U301" s="330"/>
      <c r="V301" s="330"/>
      <c r="W301" s="330"/>
      <c r="X301" s="330"/>
      <c r="Y301" s="330"/>
      <c r="Z301" s="330"/>
    </row>
    <row r="302" spans="1:26" ht="15.75" customHeight="1" x14ac:dyDescent="0.3">
      <c r="A302" s="330"/>
      <c r="B302" s="330"/>
      <c r="C302" s="330"/>
      <c r="D302" s="330"/>
      <c r="E302" s="330"/>
      <c r="F302" s="330"/>
      <c r="G302" s="330"/>
      <c r="H302" s="330"/>
      <c r="I302" s="330"/>
      <c r="J302" s="330"/>
      <c r="K302" s="330"/>
      <c r="L302" s="330"/>
      <c r="M302" s="330"/>
      <c r="N302" s="330"/>
      <c r="O302" s="330"/>
      <c r="P302" s="330"/>
      <c r="Q302" s="330"/>
      <c r="R302" s="330"/>
      <c r="S302" s="330"/>
      <c r="T302" s="330"/>
      <c r="U302" s="330"/>
      <c r="V302" s="330"/>
      <c r="W302" s="330"/>
      <c r="X302" s="330"/>
      <c r="Y302" s="330"/>
      <c r="Z302" s="330"/>
    </row>
    <row r="303" spans="1:26" ht="15.75" customHeight="1" x14ac:dyDescent="0.3">
      <c r="A303" s="330"/>
      <c r="B303" s="330"/>
      <c r="C303" s="330"/>
      <c r="D303" s="330"/>
      <c r="E303" s="330"/>
      <c r="F303" s="330"/>
      <c r="G303" s="330"/>
      <c r="H303" s="330"/>
      <c r="I303" s="330"/>
      <c r="J303" s="330"/>
      <c r="K303" s="330"/>
      <c r="L303" s="330"/>
      <c r="M303" s="330"/>
      <c r="N303" s="330"/>
      <c r="O303" s="330"/>
      <c r="P303" s="330"/>
      <c r="Q303" s="330"/>
      <c r="R303" s="330"/>
      <c r="S303" s="330"/>
      <c r="T303" s="330"/>
      <c r="U303" s="330"/>
      <c r="V303" s="330"/>
      <c r="W303" s="330"/>
      <c r="X303" s="330"/>
      <c r="Y303" s="330"/>
      <c r="Z303" s="330"/>
    </row>
    <row r="304" spans="1:26" ht="15.75" customHeight="1" x14ac:dyDescent="0.3">
      <c r="A304" s="330"/>
      <c r="B304" s="330"/>
      <c r="C304" s="330"/>
      <c r="D304" s="330"/>
      <c r="E304" s="330"/>
      <c r="F304" s="330"/>
      <c r="G304" s="330"/>
      <c r="H304" s="330"/>
      <c r="I304" s="330"/>
      <c r="J304" s="330"/>
      <c r="K304" s="330"/>
      <c r="L304" s="330"/>
      <c r="M304" s="330"/>
      <c r="N304" s="330"/>
      <c r="O304" s="330"/>
      <c r="P304" s="330"/>
      <c r="Q304" s="330"/>
      <c r="R304" s="330"/>
      <c r="S304" s="330"/>
      <c r="T304" s="330"/>
      <c r="U304" s="330"/>
      <c r="V304" s="330"/>
      <c r="W304" s="330"/>
      <c r="X304" s="330"/>
      <c r="Y304" s="330"/>
      <c r="Z304" s="330"/>
    </row>
    <row r="305" spans="1:26" ht="15.75" customHeight="1" x14ac:dyDescent="0.3">
      <c r="A305" s="330"/>
      <c r="B305" s="330"/>
      <c r="C305" s="330"/>
      <c r="D305" s="330"/>
      <c r="E305" s="330"/>
      <c r="F305" s="330"/>
      <c r="G305" s="330"/>
      <c r="H305" s="330"/>
      <c r="I305" s="330"/>
      <c r="J305" s="330"/>
      <c r="K305" s="330"/>
      <c r="L305" s="330"/>
      <c r="M305" s="330"/>
      <c r="N305" s="330"/>
      <c r="O305" s="330"/>
      <c r="P305" s="330"/>
      <c r="Q305" s="330"/>
      <c r="R305" s="330"/>
      <c r="S305" s="330"/>
      <c r="T305" s="330"/>
      <c r="U305" s="330"/>
      <c r="V305" s="330"/>
      <c r="W305" s="330"/>
      <c r="X305" s="330"/>
      <c r="Y305" s="330"/>
      <c r="Z305" s="330"/>
    </row>
    <row r="306" spans="1:26" ht="15.75" customHeight="1" x14ac:dyDescent="0.3">
      <c r="A306" s="330"/>
      <c r="B306" s="330"/>
      <c r="C306" s="330"/>
      <c r="D306" s="330"/>
      <c r="E306" s="330"/>
      <c r="F306" s="330"/>
      <c r="G306" s="330"/>
      <c r="H306" s="330"/>
      <c r="I306" s="330"/>
      <c r="J306" s="330"/>
      <c r="K306" s="330"/>
      <c r="L306" s="330"/>
      <c r="M306" s="330"/>
      <c r="N306" s="330"/>
      <c r="O306" s="330"/>
      <c r="P306" s="330"/>
      <c r="Q306" s="330"/>
      <c r="R306" s="330"/>
      <c r="S306" s="330"/>
      <c r="T306" s="330"/>
      <c r="U306" s="330"/>
      <c r="V306" s="330"/>
      <c r="W306" s="330"/>
      <c r="X306" s="330"/>
      <c r="Y306" s="330"/>
      <c r="Z306" s="330"/>
    </row>
    <row r="307" spans="1:26" ht="15.75" customHeight="1" x14ac:dyDescent="0.3">
      <c r="A307" s="330"/>
      <c r="B307" s="330"/>
      <c r="C307" s="330"/>
      <c r="D307" s="330"/>
      <c r="E307" s="330"/>
      <c r="F307" s="330"/>
      <c r="G307" s="330"/>
      <c r="H307" s="330"/>
      <c r="I307" s="330"/>
      <c r="J307" s="330"/>
      <c r="K307" s="330"/>
      <c r="L307" s="330"/>
      <c r="M307" s="330"/>
      <c r="N307" s="330"/>
      <c r="O307" s="330"/>
      <c r="P307" s="330"/>
      <c r="Q307" s="330"/>
      <c r="R307" s="330"/>
      <c r="S307" s="330"/>
      <c r="T307" s="330"/>
      <c r="U307" s="330"/>
      <c r="V307" s="330"/>
      <c r="W307" s="330"/>
      <c r="X307" s="330"/>
      <c r="Y307" s="330"/>
      <c r="Z307" s="330"/>
    </row>
    <row r="308" spans="1:26" ht="15.75" customHeight="1" x14ac:dyDescent="0.3">
      <c r="A308" s="330"/>
      <c r="B308" s="330"/>
      <c r="C308" s="330"/>
      <c r="D308" s="330"/>
      <c r="E308" s="330"/>
      <c r="F308" s="330"/>
      <c r="G308" s="330"/>
      <c r="H308" s="330"/>
      <c r="I308" s="330"/>
      <c r="J308" s="330"/>
      <c r="K308" s="330"/>
      <c r="L308" s="330"/>
      <c r="M308" s="330"/>
      <c r="N308" s="330"/>
      <c r="O308" s="330"/>
      <c r="P308" s="330"/>
      <c r="Q308" s="330"/>
      <c r="R308" s="330"/>
      <c r="S308" s="330"/>
      <c r="T308" s="330"/>
      <c r="U308" s="330"/>
      <c r="V308" s="330"/>
      <c r="W308" s="330"/>
      <c r="X308" s="330"/>
      <c r="Y308" s="330"/>
      <c r="Z308" s="330"/>
    </row>
    <row r="309" spans="1:26" ht="15.75" customHeight="1" x14ac:dyDescent="0.3">
      <c r="A309" s="330"/>
      <c r="B309" s="330"/>
      <c r="C309" s="330"/>
      <c r="D309" s="330"/>
      <c r="E309" s="330"/>
      <c r="F309" s="330"/>
      <c r="G309" s="330"/>
      <c r="H309" s="330"/>
      <c r="I309" s="330"/>
      <c r="J309" s="330"/>
      <c r="K309" s="330"/>
      <c r="L309" s="330"/>
      <c r="M309" s="330"/>
      <c r="N309" s="330"/>
      <c r="O309" s="330"/>
      <c r="P309" s="330"/>
      <c r="Q309" s="330"/>
      <c r="R309" s="330"/>
      <c r="S309" s="330"/>
      <c r="T309" s="330"/>
      <c r="U309" s="330"/>
      <c r="V309" s="330"/>
      <c r="W309" s="330"/>
      <c r="X309" s="330"/>
      <c r="Y309" s="330"/>
      <c r="Z309" s="330"/>
    </row>
    <row r="310" spans="1:26" ht="15.75" customHeight="1" x14ac:dyDescent="0.3">
      <c r="A310" s="330"/>
      <c r="B310" s="330"/>
      <c r="C310" s="330"/>
      <c r="D310" s="330"/>
      <c r="E310" s="330"/>
      <c r="F310" s="330"/>
      <c r="G310" s="330"/>
      <c r="H310" s="330"/>
      <c r="I310" s="330"/>
      <c r="J310" s="330"/>
      <c r="K310" s="330"/>
      <c r="L310" s="330"/>
      <c r="M310" s="330"/>
      <c r="N310" s="330"/>
      <c r="O310" s="330"/>
      <c r="P310" s="330"/>
      <c r="Q310" s="330"/>
      <c r="R310" s="330"/>
      <c r="S310" s="330"/>
      <c r="T310" s="330"/>
      <c r="U310" s="330"/>
      <c r="V310" s="330"/>
      <c r="W310" s="330"/>
      <c r="X310" s="330"/>
      <c r="Y310" s="330"/>
      <c r="Z310" s="330"/>
    </row>
    <row r="311" spans="1:26" ht="15.75" customHeight="1" x14ac:dyDescent="0.3">
      <c r="A311" s="330"/>
      <c r="B311" s="330"/>
      <c r="C311" s="330"/>
      <c r="D311" s="330"/>
      <c r="E311" s="330"/>
      <c r="F311" s="330"/>
      <c r="G311" s="330"/>
      <c r="H311" s="330"/>
      <c r="I311" s="330"/>
      <c r="J311" s="330"/>
      <c r="K311" s="330"/>
      <c r="L311" s="330"/>
      <c r="M311" s="330"/>
      <c r="N311" s="330"/>
      <c r="O311" s="330"/>
      <c r="P311" s="330"/>
      <c r="Q311" s="330"/>
      <c r="R311" s="330"/>
      <c r="S311" s="330"/>
      <c r="T311" s="330"/>
      <c r="U311" s="330"/>
      <c r="V311" s="330"/>
      <c r="W311" s="330"/>
      <c r="X311" s="330"/>
      <c r="Y311" s="330"/>
      <c r="Z311" s="330"/>
    </row>
    <row r="312" spans="1:26" ht="15.75" customHeight="1" x14ac:dyDescent="0.3">
      <c r="A312" s="330"/>
      <c r="B312" s="330"/>
      <c r="C312" s="330"/>
      <c r="D312" s="330"/>
      <c r="E312" s="330"/>
      <c r="F312" s="330"/>
      <c r="G312" s="330"/>
      <c r="H312" s="330"/>
      <c r="I312" s="330"/>
      <c r="J312" s="330"/>
      <c r="K312" s="330"/>
      <c r="L312" s="330"/>
      <c r="M312" s="330"/>
      <c r="N312" s="330"/>
      <c r="O312" s="330"/>
      <c r="P312" s="330"/>
      <c r="Q312" s="330"/>
      <c r="R312" s="330"/>
      <c r="S312" s="330"/>
      <c r="T312" s="330"/>
      <c r="U312" s="330"/>
      <c r="V312" s="330"/>
      <c r="W312" s="330"/>
      <c r="X312" s="330"/>
      <c r="Y312" s="330"/>
      <c r="Z312" s="330"/>
    </row>
    <row r="313" spans="1:26" ht="15.75" customHeight="1" x14ac:dyDescent="0.3">
      <c r="A313" s="330"/>
      <c r="B313" s="330"/>
      <c r="C313" s="330"/>
      <c r="D313" s="330"/>
      <c r="E313" s="330"/>
      <c r="F313" s="330"/>
      <c r="G313" s="330"/>
      <c r="H313" s="330"/>
      <c r="I313" s="330"/>
      <c r="J313" s="330"/>
      <c r="K313" s="330"/>
      <c r="L313" s="330"/>
      <c r="M313" s="330"/>
      <c r="N313" s="330"/>
      <c r="O313" s="330"/>
      <c r="P313" s="330"/>
      <c r="Q313" s="330"/>
      <c r="R313" s="330"/>
      <c r="S313" s="330"/>
      <c r="T313" s="330"/>
      <c r="U313" s="330"/>
      <c r="V313" s="330"/>
      <c r="W313" s="330"/>
      <c r="X313" s="330"/>
      <c r="Y313" s="330"/>
      <c r="Z313" s="330"/>
    </row>
    <row r="314" spans="1:26" ht="15.75" customHeight="1" x14ac:dyDescent="0.3">
      <c r="A314" s="330"/>
      <c r="B314" s="330"/>
      <c r="C314" s="330"/>
      <c r="D314" s="330"/>
      <c r="E314" s="330"/>
      <c r="F314" s="330"/>
      <c r="G314" s="330"/>
      <c r="H314" s="330"/>
      <c r="I314" s="330"/>
      <c r="J314" s="330"/>
      <c r="K314" s="330"/>
      <c r="L314" s="330"/>
      <c r="M314" s="330"/>
      <c r="N314" s="330"/>
      <c r="O314" s="330"/>
      <c r="P314" s="330"/>
      <c r="Q314" s="330"/>
      <c r="R314" s="330"/>
      <c r="S314" s="330"/>
      <c r="T314" s="330"/>
      <c r="U314" s="330"/>
      <c r="V314" s="330"/>
      <c r="W314" s="330"/>
      <c r="X314" s="330"/>
      <c r="Y314" s="330"/>
      <c r="Z314" s="330"/>
    </row>
    <row r="315" spans="1:26" ht="15.75" customHeight="1" x14ac:dyDescent="0.3">
      <c r="A315" s="330"/>
      <c r="B315" s="330"/>
      <c r="C315" s="330"/>
      <c r="D315" s="330"/>
      <c r="E315" s="330"/>
      <c r="F315" s="330"/>
      <c r="G315" s="330"/>
      <c r="H315" s="330"/>
      <c r="I315" s="330"/>
      <c r="J315" s="330"/>
      <c r="K315" s="330"/>
      <c r="L315" s="330"/>
      <c r="M315" s="330"/>
      <c r="N315" s="330"/>
      <c r="O315" s="330"/>
      <c r="P315" s="330"/>
      <c r="Q315" s="330"/>
      <c r="R315" s="330"/>
      <c r="S315" s="330"/>
      <c r="T315" s="330"/>
      <c r="U315" s="330"/>
      <c r="V315" s="330"/>
      <c r="W315" s="330"/>
      <c r="X315" s="330"/>
      <c r="Y315" s="330"/>
      <c r="Z315" s="330"/>
    </row>
    <row r="316" spans="1:26" ht="15.75" customHeight="1" x14ac:dyDescent="0.3">
      <c r="A316" s="330"/>
      <c r="B316" s="330"/>
      <c r="C316" s="330"/>
      <c r="D316" s="330"/>
      <c r="E316" s="330"/>
      <c r="F316" s="330"/>
      <c r="G316" s="330"/>
      <c r="H316" s="330"/>
      <c r="I316" s="330"/>
      <c r="J316" s="330"/>
      <c r="K316" s="330"/>
      <c r="L316" s="330"/>
      <c r="M316" s="330"/>
      <c r="N316" s="330"/>
      <c r="O316" s="330"/>
      <c r="P316" s="330"/>
      <c r="Q316" s="330"/>
      <c r="R316" s="330"/>
      <c r="S316" s="330"/>
      <c r="T316" s="330"/>
      <c r="U316" s="330"/>
      <c r="V316" s="330"/>
      <c r="W316" s="330"/>
      <c r="X316" s="330"/>
      <c r="Y316" s="330"/>
      <c r="Z316" s="330"/>
    </row>
    <row r="317" spans="1:26" ht="15.75" customHeight="1" x14ac:dyDescent="0.3">
      <c r="A317" s="330"/>
      <c r="B317" s="330"/>
      <c r="C317" s="330"/>
      <c r="D317" s="330"/>
      <c r="E317" s="330"/>
      <c r="F317" s="330"/>
      <c r="G317" s="330"/>
      <c r="H317" s="330"/>
      <c r="I317" s="330"/>
      <c r="J317" s="330"/>
      <c r="K317" s="330"/>
      <c r="L317" s="330"/>
      <c r="M317" s="330"/>
      <c r="N317" s="330"/>
      <c r="O317" s="330"/>
      <c r="P317" s="330"/>
      <c r="Q317" s="330"/>
      <c r="R317" s="330"/>
      <c r="S317" s="330"/>
      <c r="T317" s="330"/>
      <c r="U317" s="330"/>
      <c r="V317" s="330"/>
      <c r="W317" s="330"/>
      <c r="X317" s="330"/>
      <c r="Y317" s="330"/>
      <c r="Z317" s="330"/>
    </row>
    <row r="318" spans="1:26" ht="15.75" customHeight="1" x14ac:dyDescent="0.3">
      <c r="A318" s="330"/>
      <c r="B318" s="330"/>
      <c r="C318" s="330"/>
      <c r="D318" s="330"/>
      <c r="E318" s="330"/>
      <c r="F318" s="330"/>
      <c r="G318" s="330"/>
      <c r="H318" s="330"/>
      <c r="I318" s="330"/>
      <c r="J318" s="330"/>
      <c r="K318" s="330"/>
      <c r="L318" s="330"/>
      <c r="M318" s="330"/>
      <c r="N318" s="330"/>
      <c r="O318" s="330"/>
      <c r="P318" s="330"/>
      <c r="Q318" s="330"/>
      <c r="R318" s="330"/>
      <c r="S318" s="330"/>
      <c r="T318" s="330"/>
      <c r="U318" s="330"/>
      <c r="V318" s="330"/>
      <c r="W318" s="330"/>
      <c r="X318" s="330"/>
      <c r="Y318" s="330"/>
      <c r="Z318" s="330"/>
    </row>
    <row r="319" spans="1:26" ht="15.75" customHeight="1" x14ac:dyDescent="0.3">
      <c r="A319" s="330"/>
      <c r="B319" s="330"/>
      <c r="C319" s="330"/>
      <c r="D319" s="330"/>
      <c r="E319" s="330"/>
      <c r="F319" s="330"/>
      <c r="G319" s="330"/>
      <c r="H319" s="330"/>
      <c r="I319" s="330"/>
      <c r="J319" s="330"/>
      <c r="K319" s="330"/>
      <c r="L319" s="330"/>
      <c r="M319" s="330"/>
      <c r="N319" s="330"/>
      <c r="O319" s="330"/>
      <c r="P319" s="330"/>
      <c r="Q319" s="330"/>
      <c r="R319" s="330"/>
      <c r="S319" s="330"/>
      <c r="T319" s="330"/>
      <c r="U319" s="330"/>
      <c r="V319" s="330"/>
      <c r="W319" s="330"/>
      <c r="X319" s="330"/>
      <c r="Y319" s="330"/>
      <c r="Z319" s="330"/>
    </row>
    <row r="320" spans="1:26" ht="15.75" customHeight="1" x14ac:dyDescent="0.3">
      <c r="A320" s="330"/>
      <c r="B320" s="330"/>
      <c r="C320" s="330"/>
      <c r="D320" s="330"/>
      <c r="E320" s="330"/>
      <c r="F320" s="330"/>
      <c r="G320" s="330"/>
      <c r="H320" s="330"/>
      <c r="I320" s="330"/>
      <c r="J320" s="330"/>
      <c r="K320" s="330"/>
      <c r="L320" s="330"/>
      <c r="M320" s="330"/>
      <c r="N320" s="330"/>
      <c r="O320" s="330"/>
      <c r="P320" s="330"/>
      <c r="Q320" s="330"/>
      <c r="R320" s="330"/>
      <c r="S320" s="330"/>
      <c r="T320" s="330"/>
      <c r="U320" s="330"/>
      <c r="V320" s="330"/>
      <c r="W320" s="330"/>
      <c r="X320" s="330"/>
      <c r="Y320" s="330"/>
      <c r="Z320" s="330"/>
    </row>
    <row r="321" spans="1:26" ht="15.75" customHeight="1" x14ac:dyDescent="0.3">
      <c r="A321" s="330"/>
      <c r="B321" s="330"/>
      <c r="C321" s="330"/>
      <c r="D321" s="330"/>
      <c r="E321" s="330"/>
      <c r="F321" s="330"/>
      <c r="G321" s="330"/>
      <c r="H321" s="330"/>
      <c r="I321" s="330"/>
      <c r="J321" s="330"/>
      <c r="K321" s="330"/>
      <c r="L321" s="330"/>
      <c r="M321" s="330"/>
      <c r="N321" s="330"/>
      <c r="O321" s="330"/>
      <c r="P321" s="330"/>
      <c r="Q321" s="330"/>
      <c r="R321" s="330"/>
      <c r="S321" s="330"/>
      <c r="T321" s="330"/>
      <c r="U321" s="330"/>
      <c r="V321" s="330"/>
      <c r="W321" s="330"/>
      <c r="X321" s="330"/>
      <c r="Y321" s="330"/>
      <c r="Z321" s="330"/>
    </row>
    <row r="322" spans="1:26" ht="15.75" customHeight="1" x14ac:dyDescent="0.3">
      <c r="A322" s="330"/>
      <c r="B322" s="330"/>
      <c r="C322" s="330"/>
      <c r="D322" s="330"/>
      <c r="E322" s="330"/>
      <c r="F322" s="330"/>
      <c r="G322" s="330"/>
      <c r="H322" s="330"/>
      <c r="I322" s="330"/>
      <c r="J322" s="330"/>
      <c r="K322" s="330"/>
      <c r="L322" s="330"/>
      <c r="M322" s="330"/>
      <c r="N322" s="330"/>
      <c r="O322" s="330"/>
      <c r="P322" s="330"/>
      <c r="Q322" s="330"/>
      <c r="R322" s="330"/>
      <c r="S322" s="330"/>
      <c r="T322" s="330"/>
      <c r="U322" s="330"/>
      <c r="V322" s="330"/>
      <c r="W322" s="330"/>
      <c r="X322" s="330"/>
      <c r="Y322" s="330"/>
      <c r="Z322" s="330"/>
    </row>
    <row r="323" spans="1:26" ht="15.75" customHeight="1" x14ac:dyDescent="0.3">
      <c r="A323" s="330"/>
      <c r="B323" s="330"/>
      <c r="C323" s="330"/>
      <c r="D323" s="330"/>
      <c r="E323" s="330"/>
      <c r="F323" s="330"/>
      <c r="G323" s="330"/>
      <c r="H323" s="330"/>
      <c r="I323" s="330"/>
      <c r="J323" s="330"/>
      <c r="K323" s="330"/>
      <c r="L323" s="330"/>
      <c r="M323" s="330"/>
      <c r="N323" s="330"/>
      <c r="O323" s="330"/>
      <c r="P323" s="330"/>
      <c r="Q323" s="330"/>
      <c r="R323" s="330"/>
      <c r="S323" s="330"/>
      <c r="T323" s="330"/>
      <c r="U323" s="330"/>
      <c r="V323" s="330"/>
      <c r="W323" s="330"/>
      <c r="X323" s="330"/>
      <c r="Y323" s="330"/>
      <c r="Z323" s="330"/>
    </row>
    <row r="324" spans="1:26" ht="15.75" customHeight="1" x14ac:dyDescent="0.3">
      <c r="A324" s="330"/>
      <c r="B324" s="330"/>
      <c r="C324" s="330"/>
      <c r="D324" s="330"/>
      <c r="E324" s="330"/>
      <c r="F324" s="330"/>
      <c r="G324" s="330"/>
      <c r="H324" s="330"/>
      <c r="I324" s="330"/>
      <c r="J324" s="330"/>
      <c r="K324" s="330"/>
      <c r="L324" s="330"/>
      <c r="M324" s="330"/>
      <c r="N324" s="330"/>
      <c r="O324" s="330"/>
      <c r="P324" s="330"/>
      <c r="Q324" s="330"/>
      <c r="R324" s="330"/>
      <c r="S324" s="330"/>
      <c r="T324" s="330"/>
      <c r="U324" s="330"/>
      <c r="V324" s="330"/>
      <c r="W324" s="330"/>
      <c r="X324" s="330"/>
      <c r="Y324" s="330"/>
      <c r="Z324" s="330"/>
    </row>
    <row r="325" spans="1:26" ht="15.75" customHeight="1" x14ac:dyDescent="0.3">
      <c r="A325" s="330"/>
      <c r="B325" s="330"/>
      <c r="C325" s="330"/>
      <c r="D325" s="330"/>
      <c r="E325" s="330"/>
      <c r="F325" s="330"/>
      <c r="G325" s="330"/>
      <c r="H325" s="330"/>
      <c r="I325" s="330"/>
      <c r="J325" s="330"/>
      <c r="K325" s="330"/>
      <c r="L325" s="330"/>
      <c r="M325" s="330"/>
      <c r="N325" s="330"/>
      <c r="O325" s="330"/>
      <c r="P325" s="330"/>
      <c r="Q325" s="330"/>
      <c r="R325" s="330"/>
      <c r="S325" s="330"/>
      <c r="T325" s="330"/>
      <c r="U325" s="330"/>
      <c r="V325" s="330"/>
      <c r="W325" s="330"/>
      <c r="X325" s="330"/>
      <c r="Y325" s="330"/>
      <c r="Z325" s="330"/>
    </row>
    <row r="326" spans="1:26" ht="15.75" customHeight="1" x14ac:dyDescent="0.3">
      <c r="A326" s="330"/>
      <c r="B326" s="330"/>
      <c r="C326" s="330"/>
      <c r="D326" s="330"/>
      <c r="E326" s="330"/>
      <c r="F326" s="330"/>
      <c r="G326" s="330"/>
      <c r="H326" s="330"/>
      <c r="I326" s="330"/>
      <c r="J326" s="330"/>
      <c r="K326" s="330"/>
      <c r="L326" s="330"/>
      <c r="M326" s="330"/>
      <c r="N326" s="330"/>
      <c r="O326" s="330"/>
      <c r="P326" s="330"/>
      <c r="Q326" s="330"/>
      <c r="R326" s="330"/>
      <c r="S326" s="330"/>
      <c r="T326" s="330"/>
      <c r="U326" s="330"/>
      <c r="V326" s="330"/>
      <c r="W326" s="330"/>
      <c r="X326" s="330"/>
      <c r="Y326" s="330"/>
      <c r="Z326" s="330"/>
    </row>
    <row r="327" spans="1:26" ht="15.75" customHeight="1" x14ac:dyDescent="0.3">
      <c r="A327" s="330"/>
      <c r="B327" s="330"/>
      <c r="C327" s="330"/>
      <c r="D327" s="330"/>
      <c r="E327" s="330"/>
      <c r="F327" s="330"/>
      <c r="G327" s="330"/>
      <c r="H327" s="330"/>
      <c r="I327" s="330"/>
      <c r="J327" s="330"/>
      <c r="K327" s="330"/>
      <c r="L327" s="330"/>
      <c r="M327" s="330"/>
      <c r="N327" s="330"/>
      <c r="O327" s="330"/>
      <c r="P327" s="330"/>
      <c r="Q327" s="330"/>
      <c r="R327" s="330"/>
      <c r="S327" s="330"/>
      <c r="T327" s="330"/>
      <c r="U327" s="330"/>
      <c r="V327" s="330"/>
      <c r="W327" s="330"/>
      <c r="X327" s="330"/>
      <c r="Y327" s="330"/>
      <c r="Z327" s="330"/>
    </row>
    <row r="328" spans="1:26" ht="15.75" customHeight="1" x14ac:dyDescent="0.3">
      <c r="A328" s="330"/>
      <c r="B328" s="330"/>
      <c r="C328" s="330"/>
      <c r="D328" s="330"/>
      <c r="E328" s="330"/>
      <c r="F328" s="330"/>
      <c r="G328" s="330"/>
      <c r="H328" s="330"/>
      <c r="I328" s="330"/>
      <c r="J328" s="330"/>
      <c r="K328" s="330"/>
      <c r="L328" s="330"/>
      <c r="M328" s="330"/>
      <c r="N328" s="330"/>
      <c r="O328" s="330"/>
      <c r="P328" s="330"/>
      <c r="Q328" s="330"/>
      <c r="R328" s="330"/>
      <c r="S328" s="330"/>
      <c r="T328" s="330"/>
      <c r="U328" s="330"/>
      <c r="V328" s="330"/>
      <c r="W328" s="330"/>
      <c r="X328" s="330"/>
      <c r="Y328" s="330"/>
      <c r="Z328" s="330"/>
    </row>
    <row r="329" spans="1:26" ht="15.75" customHeight="1" x14ac:dyDescent="0.3">
      <c r="A329" s="330"/>
      <c r="B329" s="330"/>
      <c r="C329" s="330"/>
      <c r="D329" s="330"/>
      <c r="E329" s="330"/>
      <c r="F329" s="330"/>
      <c r="G329" s="330"/>
      <c r="H329" s="330"/>
      <c r="I329" s="330"/>
      <c r="J329" s="330"/>
      <c r="K329" s="330"/>
      <c r="L329" s="330"/>
      <c r="M329" s="330"/>
      <c r="N329" s="330"/>
      <c r="O329" s="330"/>
      <c r="P329" s="330"/>
      <c r="Q329" s="330"/>
      <c r="R329" s="330"/>
      <c r="S329" s="330"/>
      <c r="T329" s="330"/>
      <c r="U329" s="330"/>
      <c r="V329" s="330"/>
      <c r="W329" s="330"/>
      <c r="X329" s="330"/>
      <c r="Y329" s="330"/>
      <c r="Z329" s="330"/>
    </row>
    <row r="330" spans="1:26" ht="15.75" customHeight="1" x14ac:dyDescent="0.3">
      <c r="A330" s="330"/>
      <c r="B330" s="330"/>
      <c r="C330" s="330"/>
      <c r="D330" s="330"/>
      <c r="E330" s="330"/>
      <c r="F330" s="330"/>
      <c r="G330" s="330"/>
      <c r="H330" s="330"/>
      <c r="I330" s="330"/>
      <c r="J330" s="330"/>
      <c r="K330" s="330"/>
      <c r="L330" s="330"/>
      <c r="M330" s="330"/>
      <c r="N330" s="330"/>
      <c r="O330" s="330"/>
      <c r="P330" s="330"/>
      <c r="Q330" s="330"/>
      <c r="R330" s="330"/>
      <c r="S330" s="330"/>
      <c r="T330" s="330"/>
      <c r="U330" s="330"/>
      <c r="V330" s="330"/>
      <c r="W330" s="330"/>
      <c r="X330" s="330"/>
      <c r="Y330" s="330"/>
      <c r="Z330" s="330"/>
    </row>
    <row r="331" spans="1:26" ht="15.75" customHeight="1" x14ac:dyDescent="0.3">
      <c r="A331" s="330"/>
      <c r="B331" s="330"/>
      <c r="C331" s="330"/>
      <c r="D331" s="330"/>
      <c r="E331" s="330"/>
      <c r="F331" s="330"/>
      <c r="G331" s="330"/>
      <c r="H331" s="330"/>
      <c r="I331" s="330"/>
      <c r="J331" s="330"/>
      <c r="K331" s="330"/>
      <c r="L331" s="330"/>
      <c r="M331" s="330"/>
      <c r="N331" s="330"/>
      <c r="O331" s="330"/>
      <c r="P331" s="330"/>
      <c r="Q331" s="330"/>
      <c r="R331" s="330"/>
      <c r="S331" s="330"/>
      <c r="T331" s="330"/>
      <c r="U331" s="330"/>
      <c r="V331" s="330"/>
      <c r="W331" s="330"/>
      <c r="X331" s="330"/>
      <c r="Y331" s="330"/>
      <c r="Z331" s="330"/>
    </row>
    <row r="332" spans="1:26" ht="15.75" customHeight="1" x14ac:dyDescent="0.3">
      <c r="A332" s="330"/>
      <c r="B332" s="330"/>
      <c r="C332" s="330"/>
      <c r="D332" s="330"/>
      <c r="E332" s="330"/>
      <c r="F332" s="330"/>
      <c r="G332" s="330"/>
      <c r="H332" s="330"/>
      <c r="I332" s="330"/>
      <c r="J332" s="330"/>
      <c r="K332" s="330"/>
      <c r="L332" s="330"/>
      <c r="M332" s="330"/>
      <c r="N332" s="330"/>
      <c r="O332" s="330"/>
      <c r="P332" s="330"/>
      <c r="Q332" s="330"/>
      <c r="R332" s="330"/>
      <c r="S332" s="330"/>
      <c r="T332" s="330"/>
      <c r="U332" s="330"/>
      <c r="V332" s="330"/>
      <c r="W332" s="330"/>
      <c r="X332" s="330"/>
      <c r="Y332" s="330"/>
      <c r="Z332" s="330"/>
    </row>
    <row r="333" spans="1:26" ht="15.75" customHeight="1" x14ac:dyDescent="0.3">
      <c r="A333" s="330"/>
      <c r="B333" s="330"/>
      <c r="C333" s="330"/>
      <c r="D333" s="330"/>
      <c r="E333" s="330"/>
      <c r="F333" s="330"/>
      <c r="G333" s="330"/>
      <c r="H333" s="330"/>
      <c r="I333" s="330"/>
      <c r="J333" s="330"/>
      <c r="K333" s="330"/>
      <c r="L333" s="330"/>
      <c r="M333" s="330"/>
      <c r="N333" s="330"/>
      <c r="O333" s="330"/>
      <c r="P333" s="330"/>
      <c r="Q333" s="330"/>
      <c r="R333" s="330"/>
      <c r="S333" s="330"/>
      <c r="T333" s="330"/>
      <c r="U333" s="330"/>
      <c r="V333" s="330"/>
      <c r="W333" s="330"/>
      <c r="X333" s="330"/>
      <c r="Y333" s="330"/>
      <c r="Z333" s="330"/>
    </row>
    <row r="334" spans="1:26" ht="15.75" customHeight="1" x14ac:dyDescent="0.3">
      <c r="A334" s="330"/>
      <c r="B334" s="330"/>
      <c r="C334" s="330"/>
      <c r="D334" s="330"/>
      <c r="E334" s="330"/>
      <c r="F334" s="330"/>
      <c r="G334" s="330"/>
      <c r="H334" s="330"/>
      <c r="I334" s="330"/>
      <c r="J334" s="330"/>
      <c r="K334" s="330"/>
      <c r="L334" s="330"/>
      <c r="M334" s="330"/>
      <c r="N334" s="330"/>
      <c r="O334" s="330"/>
      <c r="P334" s="330"/>
      <c r="Q334" s="330"/>
      <c r="R334" s="330"/>
      <c r="S334" s="330"/>
      <c r="T334" s="330"/>
      <c r="U334" s="330"/>
      <c r="V334" s="330"/>
      <c r="W334" s="330"/>
      <c r="X334" s="330"/>
      <c r="Y334" s="330"/>
      <c r="Z334" s="330"/>
    </row>
    <row r="335" spans="1:26" ht="15.75" customHeight="1" x14ac:dyDescent="0.3">
      <c r="A335" s="330"/>
      <c r="B335" s="330"/>
      <c r="C335" s="330"/>
      <c r="D335" s="330"/>
      <c r="E335" s="330"/>
      <c r="F335" s="330"/>
      <c r="G335" s="330"/>
      <c r="H335" s="330"/>
      <c r="I335" s="330"/>
      <c r="J335" s="330"/>
      <c r="K335" s="330"/>
      <c r="L335" s="330"/>
      <c r="M335" s="330"/>
      <c r="N335" s="330"/>
      <c r="O335" s="330"/>
      <c r="P335" s="330"/>
      <c r="Q335" s="330"/>
      <c r="R335" s="330"/>
      <c r="S335" s="330"/>
      <c r="T335" s="330"/>
      <c r="U335" s="330"/>
      <c r="V335" s="330"/>
      <c r="W335" s="330"/>
      <c r="X335" s="330"/>
      <c r="Y335" s="330"/>
      <c r="Z335" s="330"/>
    </row>
    <row r="336" spans="1:26" ht="15.75" customHeight="1" x14ac:dyDescent="0.3">
      <c r="A336" s="330"/>
      <c r="B336" s="330"/>
      <c r="C336" s="330"/>
      <c r="D336" s="330"/>
      <c r="E336" s="330"/>
      <c r="F336" s="330"/>
      <c r="G336" s="330"/>
      <c r="H336" s="330"/>
      <c r="I336" s="330"/>
      <c r="J336" s="330"/>
      <c r="K336" s="330"/>
      <c r="L336" s="330"/>
      <c r="M336" s="330"/>
      <c r="N336" s="330"/>
      <c r="O336" s="330"/>
      <c r="P336" s="330"/>
      <c r="Q336" s="330"/>
      <c r="R336" s="330"/>
      <c r="S336" s="330"/>
      <c r="T336" s="330"/>
      <c r="U336" s="330"/>
      <c r="V336" s="330"/>
      <c r="W336" s="330"/>
      <c r="X336" s="330"/>
      <c r="Y336" s="330"/>
      <c r="Z336" s="330"/>
    </row>
    <row r="337" spans="1:26" ht="15.75" customHeight="1" x14ac:dyDescent="0.3">
      <c r="A337" s="330"/>
      <c r="B337" s="330"/>
      <c r="C337" s="330"/>
      <c r="D337" s="330"/>
      <c r="E337" s="330"/>
      <c r="F337" s="330"/>
      <c r="G337" s="330"/>
      <c r="H337" s="330"/>
      <c r="I337" s="330"/>
      <c r="J337" s="330"/>
      <c r="K337" s="330"/>
      <c r="L337" s="330"/>
      <c r="M337" s="330"/>
      <c r="N337" s="330"/>
      <c r="O337" s="330"/>
      <c r="P337" s="330"/>
      <c r="Q337" s="330"/>
      <c r="R337" s="330"/>
      <c r="S337" s="330"/>
      <c r="T337" s="330"/>
      <c r="U337" s="330"/>
      <c r="V337" s="330"/>
      <c r="W337" s="330"/>
      <c r="X337" s="330"/>
      <c r="Y337" s="330"/>
      <c r="Z337" s="330"/>
    </row>
    <row r="338" spans="1:26" ht="15.75" customHeight="1" x14ac:dyDescent="0.3">
      <c r="A338" s="330"/>
      <c r="B338" s="330"/>
      <c r="C338" s="330"/>
      <c r="D338" s="330"/>
      <c r="E338" s="330"/>
      <c r="F338" s="330"/>
      <c r="G338" s="330"/>
      <c r="H338" s="330"/>
      <c r="I338" s="330"/>
      <c r="J338" s="330"/>
      <c r="K338" s="330"/>
      <c r="L338" s="330"/>
      <c r="M338" s="330"/>
      <c r="N338" s="330"/>
      <c r="O338" s="330"/>
      <c r="P338" s="330"/>
      <c r="Q338" s="330"/>
      <c r="R338" s="330"/>
      <c r="S338" s="330"/>
      <c r="T338" s="330"/>
      <c r="U338" s="330"/>
      <c r="V338" s="330"/>
      <c r="W338" s="330"/>
      <c r="X338" s="330"/>
      <c r="Y338" s="330"/>
      <c r="Z338" s="330"/>
    </row>
    <row r="339" spans="1:26" ht="15.75" customHeight="1" x14ac:dyDescent="0.3">
      <c r="A339" s="330"/>
      <c r="B339" s="330"/>
      <c r="C339" s="330"/>
      <c r="D339" s="330"/>
      <c r="E339" s="330"/>
      <c r="F339" s="330"/>
      <c r="G339" s="330"/>
      <c r="H339" s="330"/>
      <c r="I339" s="330"/>
      <c r="J339" s="330"/>
      <c r="K339" s="330"/>
      <c r="L339" s="330"/>
      <c r="M339" s="330"/>
      <c r="N339" s="330"/>
      <c r="O339" s="330"/>
      <c r="P339" s="330"/>
      <c r="Q339" s="330"/>
      <c r="R339" s="330"/>
      <c r="S339" s="330"/>
      <c r="T339" s="330"/>
      <c r="U339" s="330"/>
      <c r="V339" s="330"/>
      <c r="W339" s="330"/>
      <c r="X339" s="330"/>
      <c r="Y339" s="330"/>
      <c r="Z339" s="330"/>
    </row>
    <row r="340" spans="1:26" ht="15.75" customHeight="1" x14ac:dyDescent="0.3">
      <c r="A340" s="330"/>
      <c r="B340" s="330"/>
      <c r="C340" s="330"/>
      <c r="D340" s="330"/>
      <c r="E340" s="330"/>
      <c r="F340" s="330"/>
      <c r="G340" s="330"/>
      <c r="H340" s="330"/>
      <c r="I340" s="330"/>
      <c r="J340" s="330"/>
      <c r="K340" s="330"/>
      <c r="L340" s="330"/>
      <c r="M340" s="330"/>
      <c r="N340" s="330"/>
      <c r="O340" s="330"/>
      <c r="P340" s="330"/>
      <c r="Q340" s="330"/>
      <c r="R340" s="330"/>
      <c r="S340" s="330"/>
      <c r="T340" s="330"/>
      <c r="U340" s="330"/>
      <c r="V340" s="330"/>
      <c r="W340" s="330"/>
      <c r="X340" s="330"/>
      <c r="Y340" s="330"/>
      <c r="Z340" s="330"/>
    </row>
    <row r="341" spans="1:26" ht="15.75" customHeight="1" x14ac:dyDescent="0.3">
      <c r="A341" s="330"/>
      <c r="B341" s="330"/>
      <c r="C341" s="330"/>
      <c r="D341" s="330"/>
      <c r="E341" s="330"/>
      <c r="F341" s="330"/>
      <c r="G341" s="330"/>
      <c r="H341" s="330"/>
      <c r="I341" s="330"/>
      <c r="J341" s="330"/>
      <c r="K341" s="330"/>
      <c r="L341" s="330"/>
      <c r="M341" s="330"/>
      <c r="N341" s="330"/>
      <c r="O341" s="330"/>
      <c r="P341" s="330"/>
      <c r="Q341" s="330"/>
      <c r="R341" s="330"/>
      <c r="S341" s="330"/>
      <c r="T341" s="330"/>
      <c r="U341" s="330"/>
      <c r="V341" s="330"/>
      <c r="W341" s="330"/>
      <c r="X341" s="330"/>
      <c r="Y341" s="330"/>
      <c r="Z341" s="330"/>
    </row>
    <row r="342" spans="1:26" ht="15.75" customHeight="1" x14ac:dyDescent="0.3">
      <c r="A342" s="330"/>
      <c r="B342" s="330"/>
      <c r="C342" s="330"/>
      <c r="D342" s="330"/>
      <c r="E342" s="330"/>
      <c r="F342" s="330"/>
      <c r="G342" s="330"/>
      <c r="H342" s="330"/>
      <c r="I342" s="330"/>
      <c r="J342" s="330"/>
      <c r="K342" s="330"/>
      <c r="L342" s="330"/>
      <c r="M342" s="330"/>
      <c r="N342" s="330"/>
      <c r="O342" s="330"/>
      <c r="P342" s="330"/>
      <c r="Q342" s="330"/>
      <c r="R342" s="330"/>
      <c r="S342" s="330"/>
      <c r="T342" s="330"/>
      <c r="U342" s="330"/>
      <c r="V342" s="330"/>
      <c r="W342" s="330"/>
      <c r="X342" s="330"/>
      <c r="Y342" s="330"/>
      <c r="Z342" s="330"/>
    </row>
    <row r="343" spans="1:26" ht="15.75" customHeight="1" x14ac:dyDescent="0.3">
      <c r="A343" s="330"/>
      <c r="B343" s="330"/>
      <c r="C343" s="330"/>
      <c r="D343" s="330"/>
      <c r="E343" s="330"/>
      <c r="F343" s="330"/>
      <c r="G343" s="330"/>
      <c r="H343" s="330"/>
      <c r="I343" s="330"/>
      <c r="J343" s="330"/>
      <c r="K343" s="330"/>
      <c r="L343" s="330"/>
      <c r="M343" s="330"/>
      <c r="N343" s="330"/>
      <c r="O343" s="330"/>
      <c r="P343" s="330"/>
      <c r="Q343" s="330"/>
      <c r="R343" s="330"/>
      <c r="S343" s="330"/>
      <c r="T343" s="330"/>
      <c r="U343" s="330"/>
      <c r="V343" s="330"/>
      <c r="W343" s="330"/>
      <c r="X343" s="330"/>
      <c r="Y343" s="330"/>
      <c r="Z343" s="330"/>
    </row>
    <row r="344" spans="1:26" ht="15.75" customHeight="1" x14ac:dyDescent="0.3">
      <c r="A344" s="330"/>
      <c r="B344" s="330"/>
      <c r="C344" s="330"/>
      <c r="D344" s="330"/>
      <c r="E344" s="330"/>
      <c r="F344" s="330"/>
      <c r="G344" s="330"/>
      <c r="H344" s="330"/>
      <c r="I344" s="330"/>
      <c r="J344" s="330"/>
      <c r="K344" s="330"/>
      <c r="L344" s="330"/>
      <c r="M344" s="330"/>
      <c r="N344" s="330"/>
      <c r="O344" s="330"/>
      <c r="P344" s="330"/>
      <c r="Q344" s="330"/>
      <c r="R344" s="330"/>
      <c r="S344" s="330"/>
      <c r="T344" s="330"/>
      <c r="U344" s="330"/>
      <c r="V344" s="330"/>
      <c r="W344" s="330"/>
      <c r="X344" s="330"/>
      <c r="Y344" s="330"/>
      <c r="Z344" s="330"/>
    </row>
    <row r="345" spans="1:26" ht="15.75" customHeight="1" x14ac:dyDescent="0.3">
      <c r="A345" s="330"/>
      <c r="B345" s="330"/>
      <c r="C345" s="330"/>
      <c r="D345" s="330"/>
      <c r="E345" s="330"/>
      <c r="F345" s="330"/>
      <c r="G345" s="330"/>
      <c r="H345" s="330"/>
      <c r="I345" s="330"/>
      <c r="J345" s="330"/>
      <c r="K345" s="330"/>
      <c r="L345" s="330"/>
      <c r="M345" s="330"/>
      <c r="N345" s="330"/>
      <c r="O345" s="330"/>
      <c r="P345" s="330"/>
      <c r="Q345" s="330"/>
      <c r="R345" s="330"/>
      <c r="S345" s="330"/>
      <c r="T345" s="330"/>
      <c r="U345" s="330"/>
      <c r="V345" s="330"/>
      <c r="W345" s="330"/>
      <c r="X345" s="330"/>
      <c r="Y345" s="330"/>
      <c r="Z345" s="330"/>
    </row>
    <row r="346" spans="1:26" ht="15.75" customHeight="1" x14ac:dyDescent="0.3">
      <c r="A346" s="330"/>
      <c r="B346" s="330"/>
      <c r="C346" s="330"/>
      <c r="D346" s="330"/>
      <c r="E346" s="330"/>
      <c r="F346" s="330"/>
      <c r="G346" s="330"/>
      <c r="H346" s="330"/>
      <c r="I346" s="330"/>
      <c r="J346" s="330"/>
      <c r="K346" s="330"/>
      <c r="L346" s="330"/>
      <c r="M346" s="330"/>
      <c r="N346" s="330"/>
      <c r="O346" s="330"/>
      <c r="P346" s="330"/>
      <c r="Q346" s="330"/>
      <c r="R346" s="330"/>
      <c r="S346" s="330"/>
      <c r="T346" s="330"/>
      <c r="U346" s="330"/>
      <c r="V346" s="330"/>
      <c r="W346" s="330"/>
      <c r="X346" s="330"/>
      <c r="Y346" s="330"/>
      <c r="Z346" s="330"/>
    </row>
    <row r="347" spans="1:26" ht="15.75" customHeight="1" x14ac:dyDescent="0.3">
      <c r="A347" s="330"/>
      <c r="B347" s="330"/>
      <c r="C347" s="330"/>
      <c r="D347" s="330"/>
      <c r="E347" s="330"/>
      <c r="F347" s="330"/>
      <c r="G347" s="330"/>
      <c r="H347" s="330"/>
      <c r="I347" s="330"/>
      <c r="J347" s="330"/>
      <c r="K347" s="330"/>
      <c r="L347" s="330"/>
      <c r="M347" s="330"/>
      <c r="N347" s="330"/>
      <c r="O347" s="330"/>
      <c r="P347" s="330"/>
      <c r="Q347" s="330"/>
      <c r="R347" s="330"/>
      <c r="S347" s="330"/>
      <c r="T347" s="330"/>
      <c r="U347" s="330"/>
      <c r="V347" s="330"/>
      <c r="W347" s="330"/>
      <c r="X347" s="330"/>
      <c r="Y347" s="330"/>
      <c r="Z347" s="330"/>
    </row>
    <row r="348" spans="1:26" ht="15.75" customHeight="1" x14ac:dyDescent="0.3">
      <c r="A348" s="330"/>
      <c r="B348" s="330"/>
      <c r="C348" s="330"/>
      <c r="D348" s="330"/>
      <c r="E348" s="330"/>
      <c r="F348" s="330"/>
      <c r="G348" s="330"/>
      <c r="H348" s="330"/>
      <c r="I348" s="330"/>
      <c r="J348" s="330"/>
      <c r="K348" s="330"/>
      <c r="L348" s="330"/>
      <c r="M348" s="330"/>
      <c r="N348" s="330"/>
      <c r="O348" s="330"/>
      <c r="P348" s="330"/>
      <c r="Q348" s="330"/>
      <c r="R348" s="330"/>
      <c r="S348" s="330"/>
      <c r="T348" s="330"/>
      <c r="U348" s="330"/>
      <c r="V348" s="330"/>
      <c r="W348" s="330"/>
      <c r="X348" s="330"/>
      <c r="Y348" s="330"/>
      <c r="Z348" s="330"/>
    </row>
    <row r="349" spans="1:26" ht="15.75" customHeight="1" x14ac:dyDescent="0.3">
      <c r="A349" s="330"/>
      <c r="B349" s="330"/>
      <c r="C349" s="330"/>
      <c r="D349" s="330"/>
      <c r="E349" s="330"/>
      <c r="F349" s="330"/>
      <c r="G349" s="330"/>
      <c r="H349" s="330"/>
      <c r="I349" s="330"/>
      <c r="J349" s="330"/>
      <c r="K349" s="330"/>
      <c r="L349" s="330"/>
      <c r="M349" s="330"/>
      <c r="N349" s="330"/>
      <c r="O349" s="330"/>
      <c r="P349" s="330"/>
      <c r="Q349" s="330"/>
      <c r="R349" s="330"/>
      <c r="S349" s="330"/>
      <c r="T349" s="330"/>
      <c r="U349" s="330"/>
      <c r="V349" s="330"/>
      <c r="W349" s="330"/>
      <c r="X349" s="330"/>
      <c r="Y349" s="330"/>
      <c r="Z349" s="330"/>
    </row>
    <row r="350" spans="1:26" ht="15.75" customHeight="1" x14ac:dyDescent="0.3">
      <c r="A350" s="330"/>
      <c r="B350" s="330"/>
      <c r="C350" s="330"/>
      <c r="D350" s="330"/>
      <c r="E350" s="330"/>
      <c r="F350" s="330"/>
      <c r="G350" s="330"/>
      <c r="H350" s="330"/>
      <c r="I350" s="330"/>
      <c r="J350" s="330"/>
      <c r="K350" s="330"/>
      <c r="L350" s="330"/>
      <c r="M350" s="330"/>
      <c r="N350" s="330"/>
      <c r="O350" s="330"/>
      <c r="P350" s="330"/>
      <c r="Q350" s="330"/>
      <c r="R350" s="330"/>
      <c r="S350" s="330"/>
      <c r="T350" s="330"/>
      <c r="U350" s="330"/>
      <c r="V350" s="330"/>
      <c r="W350" s="330"/>
      <c r="X350" s="330"/>
      <c r="Y350" s="330"/>
      <c r="Z350" s="330"/>
    </row>
    <row r="351" spans="1:26" ht="15.75" customHeight="1" x14ac:dyDescent="0.3">
      <c r="A351" s="330"/>
      <c r="B351" s="330"/>
      <c r="C351" s="330"/>
      <c r="D351" s="330"/>
      <c r="E351" s="330"/>
      <c r="F351" s="330"/>
      <c r="G351" s="330"/>
      <c r="H351" s="330"/>
      <c r="I351" s="330"/>
      <c r="J351" s="330"/>
      <c r="K351" s="330"/>
      <c r="L351" s="330"/>
      <c r="M351" s="330"/>
      <c r="N351" s="330"/>
      <c r="O351" s="330"/>
      <c r="P351" s="330"/>
      <c r="Q351" s="330"/>
      <c r="R351" s="330"/>
      <c r="S351" s="330"/>
      <c r="T351" s="330"/>
      <c r="U351" s="330"/>
      <c r="V351" s="330"/>
      <c r="W351" s="330"/>
      <c r="X351" s="330"/>
      <c r="Y351" s="330"/>
      <c r="Z351" s="330"/>
    </row>
    <row r="352" spans="1:26" ht="15.75" customHeight="1" x14ac:dyDescent="0.3">
      <c r="A352" s="330"/>
      <c r="B352" s="330"/>
      <c r="C352" s="330"/>
      <c r="D352" s="330"/>
      <c r="E352" s="330"/>
      <c r="F352" s="330"/>
      <c r="G352" s="330"/>
      <c r="H352" s="330"/>
      <c r="I352" s="330"/>
      <c r="J352" s="330"/>
      <c r="K352" s="330"/>
      <c r="L352" s="330"/>
      <c r="M352" s="330"/>
      <c r="N352" s="330"/>
      <c r="O352" s="330"/>
      <c r="P352" s="330"/>
      <c r="Q352" s="330"/>
      <c r="R352" s="330"/>
      <c r="S352" s="330"/>
      <c r="T352" s="330"/>
      <c r="U352" s="330"/>
      <c r="V352" s="330"/>
      <c r="W352" s="330"/>
      <c r="X352" s="330"/>
      <c r="Y352" s="330"/>
      <c r="Z352" s="330"/>
    </row>
    <row r="353" spans="1:26" ht="15.75" customHeight="1" x14ac:dyDescent="0.3">
      <c r="A353" s="330"/>
      <c r="B353" s="330"/>
      <c r="C353" s="330"/>
      <c r="D353" s="330"/>
      <c r="E353" s="330"/>
      <c r="F353" s="330"/>
      <c r="G353" s="330"/>
      <c r="H353" s="330"/>
      <c r="I353" s="330"/>
      <c r="J353" s="330"/>
      <c r="K353" s="330"/>
      <c r="L353" s="330"/>
      <c r="M353" s="330"/>
      <c r="N353" s="330"/>
      <c r="O353" s="330"/>
      <c r="P353" s="330"/>
      <c r="Q353" s="330"/>
      <c r="R353" s="330"/>
      <c r="S353" s="330"/>
      <c r="T353" s="330"/>
      <c r="U353" s="330"/>
      <c r="V353" s="330"/>
      <c r="W353" s="330"/>
      <c r="X353" s="330"/>
      <c r="Y353" s="330"/>
      <c r="Z353" s="330"/>
    </row>
    <row r="354" spans="1:26" ht="15.75" customHeight="1" x14ac:dyDescent="0.3">
      <c r="A354" s="330"/>
      <c r="B354" s="330"/>
      <c r="C354" s="330"/>
      <c r="D354" s="330"/>
      <c r="E354" s="330"/>
      <c r="F354" s="330"/>
      <c r="G354" s="330"/>
      <c r="H354" s="330"/>
      <c r="I354" s="330"/>
      <c r="J354" s="330"/>
      <c r="K354" s="330"/>
      <c r="L354" s="330"/>
      <c r="M354" s="330"/>
      <c r="N354" s="330"/>
      <c r="O354" s="330"/>
      <c r="P354" s="330"/>
      <c r="Q354" s="330"/>
      <c r="R354" s="330"/>
      <c r="S354" s="330"/>
      <c r="T354" s="330"/>
      <c r="U354" s="330"/>
      <c r="V354" s="330"/>
      <c r="W354" s="330"/>
      <c r="X354" s="330"/>
      <c r="Y354" s="330"/>
      <c r="Z354" s="330"/>
    </row>
    <row r="355" spans="1:26" ht="15.75" customHeight="1" x14ac:dyDescent="0.3">
      <c r="A355" s="330"/>
      <c r="B355" s="330"/>
      <c r="C355" s="330"/>
      <c r="D355" s="330"/>
      <c r="E355" s="330"/>
      <c r="F355" s="330"/>
      <c r="G355" s="330"/>
      <c r="H355" s="330"/>
      <c r="I355" s="330"/>
      <c r="J355" s="330"/>
      <c r="K355" s="330"/>
      <c r="L355" s="330"/>
      <c r="M355" s="330"/>
      <c r="N355" s="330"/>
      <c r="O355" s="330"/>
      <c r="P355" s="330"/>
      <c r="Q355" s="330"/>
      <c r="R355" s="330"/>
      <c r="S355" s="330"/>
      <c r="T355" s="330"/>
      <c r="U355" s="330"/>
      <c r="V355" s="330"/>
      <c r="W355" s="330"/>
      <c r="X355" s="330"/>
      <c r="Y355" s="330"/>
      <c r="Z355" s="330"/>
    </row>
    <row r="356" spans="1:26" ht="15.75" customHeight="1" x14ac:dyDescent="0.3">
      <c r="A356" s="330"/>
      <c r="B356" s="330"/>
      <c r="C356" s="330"/>
      <c r="D356" s="330"/>
      <c r="E356" s="330"/>
      <c r="F356" s="330"/>
      <c r="G356" s="330"/>
      <c r="H356" s="330"/>
      <c r="I356" s="330"/>
      <c r="J356" s="330"/>
      <c r="K356" s="330"/>
      <c r="L356" s="330"/>
      <c r="M356" s="330"/>
      <c r="N356" s="330"/>
      <c r="O356" s="330"/>
      <c r="P356" s="330"/>
      <c r="Q356" s="330"/>
      <c r="R356" s="330"/>
      <c r="S356" s="330"/>
      <c r="T356" s="330"/>
      <c r="U356" s="330"/>
      <c r="V356" s="330"/>
      <c r="W356" s="330"/>
      <c r="X356" s="330"/>
      <c r="Y356" s="330"/>
      <c r="Z356" s="330"/>
    </row>
    <row r="357" spans="1:26" ht="15.75" customHeight="1" x14ac:dyDescent="0.3">
      <c r="A357" s="330"/>
      <c r="B357" s="330"/>
      <c r="C357" s="330"/>
      <c r="D357" s="330"/>
      <c r="E357" s="330"/>
      <c r="F357" s="330"/>
      <c r="G357" s="330"/>
      <c r="H357" s="330"/>
      <c r="I357" s="330"/>
      <c r="J357" s="330"/>
      <c r="K357" s="330"/>
      <c r="L357" s="330"/>
      <c r="M357" s="330"/>
      <c r="N357" s="330"/>
      <c r="O357" s="330"/>
      <c r="P357" s="330"/>
      <c r="Q357" s="330"/>
      <c r="R357" s="330"/>
      <c r="S357" s="330"/>
      <c r="T357" s="330"/>
      <c r="U357" s="330"/>
      <c r="V357" s="330"/>
      <c r="W357" s="330"/>
      <c r="X357" s="330"/>
      <c r="Y357" s="330"/>
      <c r="Z357" s="330"/>
    </row>
    <row r="358" spans="1:26" ht="15.75" customHeight="1" x14ac:dyDescent="0.3">
      <c r="A358" s="330"/>
      <c r="B358" s="330"/>
      <c r="C358" s="330"/>
      <c r="D358" s="330"/>
      <c r="E358" s="330"/>
      <c r="F358" s="330"/>
      <c r="G358" s="330"/>
      <c r="H358" s="330"/>
      <c r="I358" s="330"/>
      <c r="J358" s="330"/>
      <c r="K358" s="330"/>
      <c r="L358" s="330"/>
      <c r="M358" s="330"/>
      <c r="N358" s="330"/>
      <c r="O358" s="330"/>
      <c r="P358" s="330"/>
      <c r="Q358" s="330"/>
      <c r="R358" s="330"/>
      <c r="S358" s="330"/>
      <c r="T358" s="330"/>
      <c r="U358" s="330"/>
      <c r="V358" s="330"/>
      <c r="W358" s="330"/>
      <c r="X358" s="330"/>
      <c r="Y358" s="330"/>
      <c r="Z358" s="330"/>
    </row>
    <row r="359" spans="1:26" ht="15.75" customHeight="1" x14ac:dyDescent="0.3">
      <c r="A359" s="330"/>
      <c r="B359" s="330"/>
      <c r="C359" s="330"/>
      <c r="D359" s="330"/>
      <c r="E359" s="330"/>
      <c r="F359" s="330"/>
      <c r="G359" s="330"/>
      <c r="H359" s="330"/>
      <c r="I359" s="330"/>
      <c r="J359" s="330"/>
      <c r="K359" s="330"/>
      <c r="L359" s="330"/>
      <c r="M359" s="330"/>
      <c r="N359" s="330"/>
      <c r="O359" s="330"/>
      <c r="P359" s="330"/>
      <c r="Q359" s="330"/>
      <c r="R359" s="330"/>
      <c r="S359" s="330"/>
      <c r="T359" s="330"/>
      <c r="U359" s="330"/>
      <c r="V359" s="330"/>
      <c r="W359" s="330"/>
      <c r="X359" s="330"/>
      <c r="Y359" s="330"/>
      <c r="Z359" s="330"/>
    </row>
    <row r="360" spans="1:26" ht="15.75" customHeight="1" x14ac:dyDescent="0.3">
      <c r="A360" s="330"/>
      <c r="B360" s="330"/>
      <c r="C360" s="330"/>
      <c r="D360" s="330"/>
      <c r="E360" s="330"/>
      <c r="F360" s="330"/>
      <c r="G360" s="330"/>
      <c r="H360" s="330"/>
      <c r="I360" s="330"/>
      <c r="J360" s="330"/>
      <c r="K360" s="330"/>
      <c r="L360" s="330"/>
      <c r="M360" s="330"/>
      <c r="N360" s="330"/>
      <c r="O360" s="330"/>
      <c r="P360" s="330"/>
      <c r="Q360" s="330"/>
      <c r="R360" s="330"/>
      <c r="S360" s="330"/>
      <c r="T360" s="330"/>
      <c r="U360" s="330"/>
      <c r="V360" s="330"/>
      <c r="W360" s="330"/>
      <c r="X360" s="330"/>
      <c r="Y360" s="330"/>
      <c r="Z360" s="330"/>
    </row>
    <row r="361" spans="1:26" ht="15.75" customHeight="1" x14ac:dyDescent="0.3">
      <c r="A361" s="330"/>
      <c r="B361" s="330"/>
      <c r="C361" s="330"/>
      <c r="D361" s="330"/>
      <c r="E361" s="330"/>
      <c r="F361" s="330"/>
      <c r="G361" s="330"/>
      <c r="H361" s="330"/>
      <c r="I361" s="330"/>
      <c r="J361" s="330"/>
      <c r="K361" s="330"/>
      <c r="L361" s="330"/>
      <c r="M361" s="330"/>
      <c r="N361" s="330"/>
      <c r="O361" s="330"/>
      <c r="P361" s="330"/>
      <c r="Q361" s="330"/>
      <c r="R361" s="330"/>
      <c r="S361" s="330"/>
      <c r="T361" s="330"/>
      <c r="U361" s="330"/>
      <c r="V361" s="330"/>
      <c r="W361" s="330"/>
      <c r="X361" s="330"/>
      <c r="Y361" s="330"/>
      <c r="Z361" s="330"/>
    </row>
    <row r="362" spans="1:26" ht="15.75" customHeight="1" x14ac:dyDescent="0.3">
      <c r="A362" s="330"/>
      <c r="B362" s="330"/>
      <c r="C362" s="330"/>
      <c r="D362" s="330"/>
      <c r="E362" s="330"/>
      <c r="F362" s="330"/>
      <c r="G362" s="330"/>
      <c r="H362" s="330"/>
      <c r="I362" s="330"/>
      <c r="J362" s="330"/>
      <c r="K362" s="330"/>
      <c r="L362" s="330"/>
      <c r="M362" s="330"/>
      <c r="N362" s="330"/>
      <c r="O362" s="330"/>
      <c r="P362" s="330"/>
      <c r="Q362" s="330"/>
      <c r="R362" s="330"/>
      <c r="S362" s="330"/>
      <c r="T362" s="330"/>
      <c r="U362" s="330"/>
      <c r="V362" s="330"/>
      <c r="W362" s="330"/>
      <c r="X362" s="330"/>
      <c r="Y362" s="330"/>
      <c r="Z362" s="330"/>
    </row>
    <row r="363" spans="1:26" ht="15.75" customHeight="1" x14ac:dyDescent="0.3">
      <c r="A363" s="330"/>
      <c r="B363" s="330"/>
      <c r="C363" s="330"/>
      <c r="D363" s="330"/>
      <c r="E363" s="330"/>
      <c r="F363" s="330"/>
      <c r="G363" s="330"/>
      <c r="H363" s="330"/>
      <c r="I363" s="330"/>
      <c r="J363" s="330"/>
      <c r="K363" s="330"/>
      <c r="L363" s="330"/>
      <c r="M363" s="330"/>
      <c r="N363" s="330"/>
      <c r="O363" s="330"/>
      <c r="P363" s="330"/>
      <c r="Q363" s="330"/>
      <c r="R363" s="330"/>
      <c r="S363" s="330"/>
      <c r="T363" s="330"/>
      <c r="U363" s="330"/>
      <c r="V363" s="330"/>
      <c r="W363" s="330"/>
      <c r="X363" s="330"/>
      <c r="Y363" s="330"/>
      <c r="Z363" s="330"/>
    </row>
    <row r="364" spans="1:26" ht="15.75" customHeight="1" x14ac:dyDescent="0.3">
      <c r="A364" s="330"/>
      <c r="B364" s="330"/>
      <c r="C364" s="330"/>
      <c r="D364" s="330"/>
      <c r="E364" s="330"/>
      <c r="F364" s="330"/>
      <c r="G364" s="330"/>
      <c r="H364" s="330"/>
      <c r="I364" s="330"/>
      <c r="J364" s="330"/>
      <c r="K364" s="330"/>
      <c r="L364" s="330"/>
      <c r="M364" s="330"/>
      <c r="N364" s="330"/>
      <c r="O364" s="330"/>
      <c r="P364" s="330"/>
      <c r="Q364" s="330"/>
      <c r="R364" s="330"/>
      <c r="S364" s="330"/>
      <c r="T364" s="330"/>
      <c r="U364" s="330"/>
      <c r="V364" s="330"/>
      <c r="W364" s="330"/>
      <c r="X364" s="330"/>
      <c r="Y364" s="330"/>
      <c r="Z364" s="330"/>
    </row>
    <row r="365" spans="1:26" ht="15.75" customHeight="1" x14ac:dyDescent="0.3">
      <c r="A365" s="330"/>
      <c r="B365" s="330"/>
      <c r="C365" s="330"/>
      <c r="D365" s="330"/>
      <c r="E365" s="330"/>
      <c r="F365" s="330"/>
      <c r="G365" s="330"/>
      <c r="H365" s="330"/>
      <c r="I365" s="330"/>
      <c r="J365" s="330"/>
      <c r="K365" s="330"/>
      <c r="L365" s="330"/>
      <c r="M365" s="330"/>
      <c r="N365" s="330"/>
      <c r="O365" s="330"/>
      <c r="P365" s="330"/>
      <c r="Q365" s="330"/>
      <c r="R365" s="330"/>
      <c r="S365" s="330"/>
      <c r="T365" s="330"/>
      <c r="U365" s="330"/>
      <c r="V365" s="330"/>
      <c r="W365" s="330"/>
      <c r="X365" s="330"/>
      <c r="Y365" s="330"/>
      <c r="Z365" s="330"/>
    </row>
    <row r="366" spans="1:26" ht="15.75" customHeight="1" x14ac:dyDescent="0.3">
      <c r="A366" s="330"/>
      <c r="B366" s="330"/>
      <c r="C366" s="330"/>
      <c r="D366" s="330"/>
      <c r="E366" s="330"/>
      <c r="F366" s="330"/>
      <c r="G366" s="330"/>
      <c r="H366" s="330"/>
      <c r="I366" s="330"/>
      <c r="J366" s="330"/>
      <c r="K366" s="330"/>
      <c r="L366" s="330"/>
      <c r="M366" s="330"/>
      <c r="N366" s="330"/>
      <c r="O366" s="330"/>
      <c r="P366" s="330"/>
      <c r="Q366" s="330"/>
      <c r="R366" s="330"/>
      <c r="S366" s="330"/>
      <c r="T366" s="330"/>
      <c r="U366" s="330"/>
      <c r="V366" s="330"/>
      <c r="W366" s="330"/>
      <c r="X366" s="330"/>
      <c r="Y366" s="330"/>
      <c r="Z366" s="330"/>
    </row>
    <row r="367" spans="1:26" ht="15.75" customHeight="1" x14ac:dyDescent="0.3">
      <c r="A367" s="330"/>
      <c r="B367" s="330"/>
      <c r="C367" s="330"/>
      <c r="D367" s="330"/>
      <c r="E367" s="330"/>
      <c r="F367" s="330"/>
      <c r="G367" s="330"/>
      <c r="H367" s="330"/>
      <c r="I367" s="330"/>
      <c r="J367" s="330"/>
      <c r="K367" s="330"/>
      <c r="L367" s="330"/>
      <c r="M367" s="330"/>
      <c r="N367" s="330"/>
      <c r="O367" s="330"/>
      <c r="P367" s="330"/>
      <c r="Q367" s="330"/>
      <c r="R367" s="330"/>
      <c r="S367" s="330"/>
      <c r="T367" s="330"/>
      <c r="U367" s="330"/>
      <c r="V367" s="330"/>
      <c r="W367" s="330"/>
      <c r="X367" s="330"/>
      <c r="Y367" s="330"/>
      <c r="Z367" s="330"/>
    </row>
    <row r="368" spans="1:26" ht="15.75" customHeight="1" x14ac:dyDescent="0.3">
      <c r="A368" s="330"/>
      <c r="B368" s="330"/>
      <c r="C368" s="330"/>
      <c r="D368" s="330"/>
      <c r="E368" s="330"/>
      <c r="F368" s="330"/>
      <c r="G368" s="330"/>
      <c r="H368" s="330"/>
      <c r="I368" s="330"/>
      <c r="J368" s="330"/>
      <c r="K368" s="330"/>
      <c r="L368" s="330"/>
      <c r="M368" s="330"/>
      <c r="N368" s="330"/>
      <c r="O368" s="330"/>
      <c r="P368" s="330"/>
      <c r="Q368" s="330"/>
      <c r="R368" s="330"/>
      <c r="S368" s="330"/>
      <c r="T368" s="330"/>
      <c r="U368" s="330"/>
      <c r="V368" s="330"/>
      <c r="W368" s="330"/>
      <c r="X368" s="330"/>
      <c r="Y368" s="330"/>
      <c r="Z368" s="330"/>
    </row>
    <row r="369" spans="1:26" ht="15.75" customHeight="1" x14ac:dyDescent="0.3">
      <c r="A369" s="330"/>
      <c r="B369" s="330"/>
      <c r="C369" s="330"/>
      <c r="D369" s="330"/>
      <c r="E369" s="330"/>
      <c r="F369" s="330"/>
      <c r="G369" s="330"/>
      <c r="H369" s="330"/>
      <c r="I369" s="330"/>
      <c r="J369" s="330"/>
      <c r="K369" s="330"/>
      <c r="L369" s="330"/>
      <c r="M369" s="330"/>
      <c r="N369" s="330"/>
      <c r="O369" s="330"/>
      <c r="P369" s="330"/>
      <c r="Q369" s="330"/>
      <c r="R369" s="330"/>
      <c r="S369" s="330"/>
      <c r="T369" s="330"/>
      <c r="U369" s="330"/>
      <c r="V369" s="330"/>
      <c r="W369" s="330"/>
      <c r="X369" s="330"/>
      <c r="Y369" s="330"/>
      <c r="Z369" s="330"/>
    </row>
    <row r="370" spans="1:26" ht="15.75" customHeight="1" x14ac:dyDescent="0.3">
      <c r="A370" s="330"/>
      <c r="B370" s="330"/>
      <c r="C370" s="330"/>
      <c r="D370" s="330"/>
      <c r="E370" s="330"/>
      <c r="F370" s="330"/>
      <c r="G370" s="330"/>
      <c r="H370" s="330"/>
      <c r="I370" s="330"/>
      <c r="J370" s="330"/>
      <c r="K370" s="330"/>
      <c r="L370" s="330"/>
      <c r="M370" s="330"/>
      <c r="N370" s="330"/>
      <c r="O370" s="330"/>
      <c r="P370" s="330"/>
      <c r="Q370" s="330"/>
      <c r="R370" s="330"/>
      <c r="S370" s="330"/>
      <c r="T370" s="330"/>
      <c r="U370" s="330"/>
      <c r="V370" s="330"/>
      <c r="W370" s="330"/>
      <c r="X370" s="330"/>
      <c r="Y370" s="330"/>
      <c r="Z370" s="330"/>
    </row>
    <row r="371" spans="1:26" ht="15.75" customHeight="1" x14ac:dyDescent="0.3">
      <c r="A371" s="330"/>
      <c r="B371" s="330"/>
      <c r="C371" s="330"/>
      <c r="D371" s="330"/>
      <c r="E371" s="330"/>
      <c r="F371" s="330"/>
      <c r="G371" s="330"/>
      <c r="H371" s="330"/>
      <c r="I371" s="330"/>
      <c r="J371" s="330"/>
      <c r="K371" s="330"/>
      <c r="L371" s="330"/>
      <c r="M371" s="330"/>
      <c r="N371" s="330"/>
      <c r="O371" s="330"/>
      <c r="P371" s="330"/>
      <c r="Q371" s="330"/>
      <c r="R371" s="330"/>
      <c r="S371" s="330"/>
      <c r="T371" s="330"/>
      <c r="U371" s="330"/>
      <c r="V371" s="330"/>
      <c r="W371" s="330"/>
      <c r="X371" s="330"/>
      <c r="Y371" s="330"/>
      <c r="Z371" s="330"/>
    </row>
    <row r="372" spans="1:26" ht="15.75" customHeight="1" x14ac:dyDescent="0.3">
      <c r="A372" s="330"/>
      <c r="B372" s="330"/>
      <c r="C372" s="330"/>
      <c r="D372" s="330"/>
      <c r="E372" s="330"/>
      <c r="F372" s="330"/>
      <c r="G372" s="330"/>
      <c r="H372" s="330"/>
      <c r="I372" s="330"/>
      <c r="J372" s="330"/>
      <c r="K372" s="330"/>
      <c r="L372" s="330"/>
      <c r="M372" s="330"/>
      <c r="N372" s="330"/>
      <c r="O372" s="330"/>
      <c r="P372" s="330"/>
      <c r="Q372" s="330"/>
      <c r="R372" s="330"/>
      <c r="S372" s="330"/>
      <c r="T372" s="330"/>
      <c r="U372" s="330"/>
      <c r="V372" s="330"/>
      <c r="W372" s="330"/>
      <c r="X372" s="330"/>
      <c r="Y372" s="330"/>
      <c r="Z372" s="330"/>
    </row>
    <row r="373" spans="1:26" ht="15.75" customHeight="1" x14ac:dyDescent="0.3">
      <c r="A373" s="330"/>
      <c r="B373" s="330"/>
      <c r="C373" s="330"/>
      <c r="D373" s="330"/>
      <c r="E373" s="330"/>
      <c r="F373" s="330"/>
      <c r="G373" s="330"/>
      <c r="H373" s="330"/>
      <c r="I373" s="330"/>
      <c r="J373" s="330"/>
      <c r="K373" s="330"/>
      <c r="L373" s="330"/>
      <c r="M373" s="330"/>
      <c r="N373" s="330"/>
      <c r="O373" s="330"/>
      <c r="P373" s="330"/>
      <c r="Q373" s="330"/>
      <c r="R373" s="330"/>
      <c r="S373" s="330"/>
      <c r="T373" s="330"/>
      <c r="U373" s="330"/>
      <c r="V373" s="330"/>
      <c r="W373" s="330"/>
      <c r="X373" s="330"/>
      <c r="Y373" s="330"/>
      <c r="Z373" s="330"/>
    </row>
    <row r="374" spans="1:26" ht="15.75" customHeight="1" x14ac:dyDescent="0.3">
      <c r="A374" s="330"/>
      <c r="B374" s="330"/>
      <c r="C374" s="330"/>
      <c r="D374" s="330"/>
      <c r="E374" s="330"/>
      <c r="F374" s="330"/>
      <c r="G374" s="330"/>
      <c r="H374" s="330"/>
      <c r="I374" s="330"/>
      <c r="J374" s="330"/>
      <c r="K374" s="330"/>
      <c r="L374" s="330"/>
      <c r="M374" s="330"/>
      <c r="N374" s="330"/>
      <c r="O374" s="330"/>
      <c r="P374" s="330"/>
      <c r="Q374" s="330"/>
      <c r="R374" s="330"/>
      <c r="S374" s="330"/>
      <c r="T374" s="330"/>
      <c r="U374" s="330"/>
      <c r="V374" s="330"/>
      <c r="W374" s="330"/>
      <c r="X374" s="330"/>
      <c r="Y374" s="330"/>
      <c r="Z374" s="330"/>
    </row>
    <row r="375" spans="1:26" ht="15.75" customHeight="1" x14ac:dyDescent="0.3">
      <c r="A375" s="330"/>
      <c r="B375" s="330"/>
      <c r="C375" s="330"/>
      <c r="D375" s="330"/>
      <c r="E375" s="330"/>
      <c r="F375" s="330"/>
      <c r="G375" s="330"/>
      <c r="H375" s="330"/>
      <c r="I375" s="330"/>
      <c r="J375" s="330"/>
      <c r="K375" s="330"/>
      <c r="L375" s="330"/>
      <c r="M375" s="330"/>
      <c r="N375" s="330"/>
      <c r="O375" s="330"/>
      <c r="P375" s="330"/>
      <c r="Q375" s="330"/>
      <c r="R375" s="330"/>
      <c r="S375" s="330"/>
      <c r="T375" s="330"/>
      <c r="U375" s="330"/>
      <c r="V375" s="330"/>
      <c r="W375" s="330"/>
      <c r="X375" s="330"/>
      <c r="Y375" s="330"/>
      <c r="Z375" s="330"/>
    </row>
    <row r="376" spans="1:26" ht="15.75" customHeight="1" x14ac:dyDescent="0.3">
      <c r="A376" s="330"/>
      <c r="B376" s="330"/>
      <c r="C376" s="330"/>
      <c r="D376" s="330"/>
      <c r="E376" s="330"/>
      <c r="F376" s="330"/>
      <c r="G376" s="330"/>
      <c r="H376" s="330"/>
      <c r="I376" s="330"/>
      <c r="J376" s="330"/>
      <c r="K376" s="330"/>
      <c r="L376" s="330"/>
      <c r="M376" s="330"/>
      <c r="N376" s="330"/>
      <c r="O376" s="330"/>
      <c r="P376" s="330"/>
      <c r="Q376" s="330"/>
      <c r="R376" s="330"/>
      <c r="S376" s="330"/>
      <c r="T376" s="330"/>
      <c r="U376" s="330"/>
      <c r="V376" s="330"/>
      <c r="W376" s="330"/>
      <c r="X376" s="330"/>
      <c r="Y376" s="330"/>
      <c r="Z376" s="330"/>
    </row>
    <row r="377" spans="1:26" ht="15.75" customHeight="1" x14ac:dyDescent="0.3">
      <c r="A377" s="330"/>
      <c r="B377" s="330"/>
      <c r="C377" s="330"/>
      <c r="D377" s="330"/>
      <c r="E377" s="330"/>
      <c r="F377" s="330"/>
      <c r="G377" s="330"/>
      <c r="H377" s="330"/>
      <c r="I377" s="330"/>
      <c r="J377" s="330"/>
      <c r="K377" s="330"/>
      <c r="L377" s="330"/>
      <c r="M377" s="330"/>
      <c r="N377" s="330"/>
      <c r="O377" s="330"/>
      <c r="P377" s="330"/>
      <c r="Q377" s="330"/>
      <c r="R377" s="330"/>
      <c r="S377" s="330"/>
      <c r="T377" s="330"/>
      <c r="U377" s="330"/>
      <c r="V377" s="330"/>
      <c r="W377" s="330"/>
      <c r="X377" s="330"/>
      <c r="Y377" s="330"/>
      <c r="Z377" s="330"/>
    </row>
    <row r="378" spans="1:26" ht="15.75" customHeight="1" x14ac:dyDescent="0.3">
      <c r="A378" s="330"/>
      <c r="B378" s="330"/>
      <c r="C378" s="330"/>
      <c r="D378" s="330"/>
      <c r="E378" s="330"/>
      <c r="F378" s="330"/>
      <c r="G378" s="330"/>
      <c r="H378" s="330"/>
      <c r="I378" s="330"/>
      <c r="J378" s="330"/>
      <c r="K378" s="330"/>
      <c r="L378" s="330"/>
      <c r="M378" s="330"/>
      <c r="N378" s="330"/>
      <c r="O378" s="330"/>
      <c r="P378" s="330"/>
      <c r="Q378" s="330"/>
      <c r="R378" s="330"/>
      <c r="S378" s="330"/>
      <c r="T378" s="330"/>
      <c r="U378" s="330"/>
      <c r="V378" s="330"/>
      <c r="W378" s="330"/>
      <c r="X378" s="330"/>
      <c r="Y378" s="330"/>
      <c r="Z378" s="330"/>
    </row>
    <row r="379" spans="1:26" ht="15.75" customHeight="1" x14ac:dyDescent="0.3">
      <c r="A379" s="330"/>
      <c r="B379" s="330"/>
      <c r="C379" s="330"/>
      <c r="D379" s="330"/>
      <c r="E379" s="330"/>
      <c r="F379" s="330"/>
      <c r="G379" s="330"/>
      <c r="H379" s="330"/>
      <c r="I379" s="330"/>
      <c r="J379" s="330"/>
      <c r="K379" s="330"/>
      <c r="L379" s="330"/>
      <c r="M379" s="330"/>
      <c r="N379" s="330"/>
      <c r="O379" s="330"/>
      <c r="P379" s="330"/>
      <c r="Q379" s="330"/>
      <c r="R379" s="330"/>
      <c r="S379" s="330"/>
      <c r="T379" s="330"/>
      <c r="U379" s="330"/>
      <c r="V379" s="330"/>
      <c r="W379" s="330"/>
      <c r="X379" s="330"/>
      <c r="Y379" s="330"/>
      <c r="Z379" s="330"/>
    </row>
    <row r="380" spans="1:26" ht="15.75" customHeight="1" x14ac:dyDescent="0.3">
      <c r="A380" s="330"/>
      <c r="B380" s="330"/>
      <c r="C380" s="330"/>
      <c r="D380" s="330"/>
      <c r="E380" s="330"/>
      <c r="F380" s="330"/>
      <c r="G380" s="330"/>
      <c r="H380" s="330"/>
      <c r="I380" s="330"/>
      <c r="J380" s="330"/>
      <c r="K380" s="330"/>
      <c r="L380" s="330"/>
      <c r="M380" s="330"/>
      <c r="N380" s="330"/>
      <c r="O380" s="330"/>
      <c r="P380" s="330"/>
      <c r="Q380" s="330"/>
      <c r="R380" s="330"/>
      <c r="S380" s="330"/>
      <c r="T380" s="330"/>
      <c r="U380" s="330"/>
      <c r="V380" s="330"/>
      <c r="W380" s="330"/>
      <c r="X380" s="330"/>
      <c r="Y380" s="330"/>
      <c r="Z380" s="330"/>
    </row>
    <row r="381" spans="1:26" ht="15.75" customHeight="1" x14ac:dyDescent="0.3">
      <c r="A381" s="330"/>
      <c r="B381" s="330"/>
      <c r="C381" s="330"/>
      <c r="D381" s="330"/>
      <c r="E381" s="330"/>
      <c r="F381" s="330"/>
      <c r="G381" s="330"/>
      <c r="H381" s="330"/>
      <c r="I381" s="330"/>
      <c r="J381" s="330"/>
      <c r="K381" s="330"/>
      <c r="L381" s="330"/>
      <c r="M381" s="330"/>
      <c r="N381" s="330"/>
      <c r="O381" s="330"/>
      <c r="P381" s="330"/>
      <c r="Q381" s="330"/>
      <c r="R381" s="330"/>
      <c r="S381" s="330"/>
      <c r="T381" s="330"/>
      <c r="U381" s="330"/>
      <c r="V381" s="330"/>
      <c r="W381" s="330"/>
      <c r="X381" s="330"/>
      <c r="Y381" s="330"/>
      <c r="Z381" s="330"/>
    </row>
    <row r="382" spans="1:26" ht="15.75" customHeight="1" x14ac:dyDescent="0.3">
      <c r="A382" s="330"/>
      <c r="B382" s="330"/>
      <c r="C382" s="330"/>
      <c r="D382" s="330"/>
      <c r="E382" s="330"/>
      <c r="F382" s="330"/>
      <c r="G382" s="330"/>
      <c r="H382" s="330"/>
      <c r="I382" s="330"/>
      <c r="J382" s="330"/>
      <c r="K382" s="330"/>
      <c r="L382" s="330"/>
      <c r="M382" s="330"/>
      <c r="N382" s="330"/>
      <c r="O382" s="330"/>
      <c r="P382" s="330"/>
      <c r="Q382" s="330"/>
      <c r="R382" s="330"/>
      <c r="S382" s="330"/>
      <c r="T382" s="330"/>
      <c r="U382" s="330"/>
      <c r="V382" s="330"/>
      <c r="W382" s="330"/>
      <c r="X382" s="330"/>
      <c r="Y382" s="330"/>
      <c r="Z382" s="330"/>
    </row>
    <row r="383" spans="1:26" ht="15.75" customHeight="1" x14ac:dyDescent="0.3">
      <c r="A383" s="330"/>
      <c r="B383" s="330"/>
      <c r="C383" s="330"/>
      <c r="D383" s="330"/>
      <c r="E383" s="330"/>
      <c r="F383" s="330"/>
      <c r="G383" s="330"/>
      <c r="H383" s="330"/>
      <c r="I383" s="330"/>
      <c r="J383" s="330"/>
      <c r="K383" s="330"/>
      <c r="L383" s="330"/>
      <c r="M383" s="330"/>
      <c r="N383" s="330"/>
      <c r="O383" s="330"/>
      <c r="P383" s="330"/>
      <c r="Q383" s="330"/>
      <c r="R383" s="330"/>
      <c r="S383" s="330"/>
      <c r="T383" s="330"/>
      <c r="U383" s="330"/>
      <c r="V383" s="330"/>
      <c r="W383" s="330"/>
      <c r="X383" s="330"/>
      <c r="Y383" s="330"/>
      <c r="Z383" s="330"/>
    </row>
    <row r="384" spans="1:26" ht="15.75" customHeight="1" x14ac:dyDescent="0.3">
      <c r="A384" s="330"/>
      <c r="B384" s="330"/>
      <c r="C384" s="330"/>
      <c r="D384" s="330"/>
      <c r="E384" s="330"/>
      <c r="F384" s="330"/>
      <c r="G384" s="330"/>
      <c r="H384" s="330"/>
      <c r="I384" s="330"/>
      <c r="J384" s="330"/>
      <c r="K384" s="330"/>
      <c r="L384" s="330"/>
      <c r="M384" s="330"/>
      <c r="N384" s="330"/>
      <c r="O384" s="330"/>
      <c r="P384" s="330"/>
      <c r="Q384" s="330"/>
      <c r="R384" s="330"/>
      <c r="S384" s="330"/>
      <c r="T384" s="330"/>
      <c r="U384" s="330"/>
      <c r="V384" s="330"/>
      <c r="W384" s="330"/>
      <c r="X384" s="330"/>
      <c r="Y384" s="330"/>
      <c r="Z384" s="330"/>
    </row>
    <row r="385" spans="1:26" ht="15.75" customHeight="1" x14ac:dyDescent="0.3">
      <c r="A385" s="330"/>
      <c r="B385" s="330"/>
      <c r="C385" s="330"/>
      <c r="D385" s="330"/>
      <c r="E385" s="330"/>
      <c r="F385" s="330"/>
      <c r="G385" s="330"/>
      <c r="H385" s="330"/>
      <c r="I385" s="330"/>
      <c r="J385" s="330"/>
      <c r="K385" s="330"/>
      <c r="L385" s="330"/>
      <c r="M385" s="330"/>
      <c r="N385" s="330"/>
      <c r="O385" s="330"/>
      <c r="P385" s="330"/>
      <c r="Q385" s="330"/>
      <c r="R385" s="330"/>
      <c r="S385" s="330"/>
      <c r="T385" s="330"/>
      <c r="U385" s="330"/>
      <c r="V385" s="330"/>
      <c r="W385" s="330"/>
      <c r="X385" s="330"/>
      <c r="Y385" s="330"/>
      <c r="Z385" s="330"/>
    </row>
    <row r="386" spans="1:26" ht="15.75" customHeight="1" x14ac:dyDescent="0.3">
      <c r="A386" s="330"/>
      <c r="B386" s="330"/>
      <c r="C386" s="330"/>
      <c r="D386" s="330"/>
      <c r="E386" s="330"/>
      <c r="F386" s="330"/>
      <c r="G386" s="330"/>
      <c r="H386" s="330"/>
      <c r="I386" s="330"/>
      <c r="J386" s="330"/>
      <c r="K386" s="330"/>
      <c r="L386" s="330"/>
      <c r="M386" s="330"/>
      <c r="N386" s="330"/>
      <c r="O386" s="330"/>
      <c r="P386" s="330"/>
      <c r="Q386" s="330"/>
      <c r="R386" s="330"/>
      <c r="S386" s="330"/>
      <c r="T386" s="330"/>
      <c r="U386" s="330"/>
      <c r="V386" s="330"/>
      <c r="W386" s="330"/>
      <c r="X386" s="330"/>
      <c r="Y386" s="330"/>
      <c r="Z386" s="330"/>
    </row>
    <row r="387" spans="1:26" ht="15.75" customHeight="1" x14ac:dyDescent="0.3">
      <c r="A387" s="330"/>
      <c r="B387" s="330"/>
      <c r="C387" s="330"/>
      <c r="D387" s="330"/>
      <c r="E387" s="330"/>
      <c r="F387" s="330"/>
      <c r="G387" s="330"/>
      <c r="H387" s="330"/>
      <c r="I387" s="330"/>
      <c r="J387" s="330"/>
      <c r="K387" s="330"/>
      <c r="L387" s="330"/>
      <c r="M387" s="330"/>
      <c r="N387" s="330"/>
      <c r="O387" s="330"/>
      <c r="P387" s="330"/>
      <c r="Q387" s="330"/>
      <c r="R387" s="330"/>
      <c r="S387" s="330"/>
      <c r="T387" s="330"/>
      <c r="U387" s="330"/>
      <c r="V387" s="330"/>
      <c r="W387" s="330"/>
      <c r="X387" s="330"/>
      <c r="Y387" s="330"/>
      <c r="Z387" s="330"/>
    </row>
    <row r="388" spans="1:26" ht="15.75" customHeight="1" x14ac:dyDescent="0.3">
      <c r="A388" s="330"/>
      <c r="B388" s="330"/>
      <c r="C388" s="330"/>
      <c r="D388" s="330"/>
      <c r="E388" s="330"/>
      <c r="F388" s="330"/>
      <c r="G388" s="330"/>
      <c r="H388" s="330"/>
      <c r="I388" s="330"/>
      <c r="J388" s="330"/>
      <c r="K388" s="330"/>
      <c r="L388" s="330"/>
      <c r="M388" s="330"/>
      <c r="N388" s="330"/>
      <c r="O388" s="330"/>
      <c r="P388" s="330"/>
      <c r="Q388" s="330"/>
      <c r="R388" s="330"/>
      <c r="S388" s="330"/>
      <c r="T388" s="330"/>
      <c r="U388" s="330"/>
      <c r="V388" s="330"/>
      <c r="W388" s="330"/>
      <c r="X388" s="330"/>
      <c r="Y388" s="330"/>
      <c r="Z388" s="330"/>
    </row>
    <row r="389" spans="1:26" ht="15.75" customHeight="1" x14ac:dyDescent="0.3">
      <c r="A389" s="330"/>
      <c r="B389" s="330"/>
      <c r="C389" s="330"/>
      <c r="D389" s="330"/>
      <c r="E389" s="330"/>
      <c r="F389" s="330"/>
      <c r="G389" s="330"/>
      <c r="H389" s="330"/>
      <c r="I389" s="330"/>
      <c r="J389" s="330"/>
      <c r="K389" s="330"/>
      <c r="L389" s="330"/>
      <c r="M389" s="330"/>
      <c r="N389" s="330"/>
      <c r="O389" s="330"/>
      <c r="P389" s="330"/>
      <c r="Q389" s="330"/>
      <c r="R389" s="330"/>
      <c r="S389" s="330"/>
      <c r="T389" s="330"/>
      <c r="U389" s="330"/>
      <c r="V389" s="330"/>
      <c r="W389" s="330"/>
      <c r="X389" s="330"/>
      <c r="Y389" s="330"/>
      <c r="Z389" s="330"/>
    </row>
    <row r="390" spans="1:26" ht="15.75" customHeight="1" x14ac:dyDescent="0.3">
      <c r="A390" s="330"/>
      <c r="B390" s="330"/>
      <c r="C390" s="330"/>
      <c r="D390" s="330"/>
      <c r="E390" s="330"/>
      <c r="F390" s="330"/>
      <c r="G390" s="330"/>
      <c r="H390" s="330"/>
      <c r="I390" s="330"/>
      <c r="J390" s="330"/>
      <c r="K390" s="330"/>
      <c r="L390" s="330"/>
      <c r="M390" s="330"/>
      <c r="N390" s="330"/>
      <c r="O390" s="330"/>
      <c r="P390" s="330"/>
      <c r="Q390" s="330"/>
      <c r="R390" s="330"/>
      <c r="S390" s="330"/>
      <c r="T390" s="330"/>
      <c r="U390" s="330"/>
      <c r="V390" s="330"/>
      <c r="W390" s="330"/>
      <c r="X390" s="330"/>
      <c r="Y390" s="330"/>
      <c r="Z390" s="330"/>
    </row>
    <row r="391" spans="1:26" ht="15.75" customHeight="1" x14ac:dyDescent="0.3">
      <c r="A391" s="330"/>
      <c r="B391" s="330"/>
      <c r="C391" s="330"/>
      <c r="D391" s="330"/>
      <c r="E391" s="330"/>
      <c r="F391" s="330"/>
      <c r="G391" s="330"/>
      <c r="H391" s="330"/>
      <c r="I391" s="330"/>
      <c r="J391" s="330"/>
      <c r="K391" s="330"/>
      <c r="L391" s="330"/>
      <c r="M391" s="330"/>
      <c r="N391" s="330"/>
      <c r="O391" s="330"/>
      <c r="P391" s="330"/>
      <c r="Q391" s="330"/>
      <c r="R391" s="330"/>
      <c r="S391" s="330"/>
      <c r="T391" s="330"/>
      <c r="U391" s="330"/>
      <c r="V391" s="330"/>
      <c r="W391" s="330"/>
      <c r="X391" s="330"/>
      <c r="Y391" s="330"/>
      <c r="Z391" s="330"/>
    </row>
    <row r="392" spans="1:26" ht="15.75" customHeight="1" x14ac:dyDescent="0.3">
      <c r="A392" s="330"/>
      <c r="B392" s="330"/>
      <c r="C392" s="330"/>
      <c r="D392" s="330"/>
      <c r="E392" s="330"/>
      <c r="F392" s="330"/>
      <c r="G392" s="330"/>
      <c r="H392" s="330"/>
      <c r="I392" s="330"/>
      <c r="J392" s="330"/>
      <c r="K392" s="330"/>
      <c r="L392" s="330"/>
      <c r="M392" s="330"/>
      <c r="N392" s="330"/>
      <c r="O392" s="330"/>
      <c r="P392" s="330"/>
      <c r="Q392" s="330"/>
      <c r="R392" s="330"/>
      <c r="S392" s="330"/>
      <c r="T392" s="330"/>
      <c r="U392" s="330"/>
      <c r="V392" s="330"/>
      <c r="W392" s="330"/>
      <c r="X392" s="330"/>
      <c r="Y392" s="330"/>
      <c r="Z392" s="330"/>
    </row>
    <row r="393" spans="1:26" ht="15.75" customHeight="1" x14ac:dyDescent="0.3">
      <c r="A393" s="330"/>
      <c r="B393" s="330"/>
      <c r="C393" s="330"/>
      <c r="D393" s="330"/>
      <c r="E393" s="330"/>
      <c r="F393" s="330"/>
      <c r="G393" s="330"/>
      <c r="H393" s="330"/>
      <c r="I393" s="330"/>
      <c r="J393" s="330"/>
      <c r="K393" s="330"/>
      <c r="L393" s="330"/>
      <c r="M393" s="330"/>
      <c r="N393" s="330"/>
      <c r="O393" s="330"/>
      <c r="P393" s="330"/>
      <c r="Q393" s="330"/>
      <c r="R393" s="330"/>
      <c r="S393" s="330"/>
      <c r="T393" s="330"/>
      <c r="U393" s="330"/>
      <c r="V393" s="330"/>
      <c r="W393" s="330"/>
      <c r="X393" s="330"/>
      <c r="Y393" s="330"/>
      <c r="Z393" s="330"/>
    </row>
    <row r="394" spans="1:26" ht="15.75" customHeight="1" x14ac:dyDescent="0.3">
      <c r="A394" s="330"/>
      <c r="B394" s="330"/>
      <c r="C394" s="330"/>
      <c r="D394" s="330"/>
      <c r="E394" s="330"/>
      <c r="F394" s="330"/>
      <c r="G394" s="330"/>
      <c r="H394" s="330"/>
      <c r="I394" s="330"/>
      <c r="J394" s="330"/>
      <c r="K394" s="330"/>
      <c r="L394" s="330"/>
      <c r="M394" s="330"/>
      <c r="N394" s="330"/>
      <c r="O394" s="330"/>
      <c r="P394" s="330"/>
      <c r="Q394" s="330"/>
      <c r="R394" s="330"/>
      <c r="S394" s="330"/>
      <c r="T394" s="330"/>
      <c r="U394" s="330"/>
      <c r="V394" s="330"/>
      <c r="W394" s="330"/>
      <c r="X394" s="330"/>
      <c r="Y394" s="330"/>
      <c r="Z394" s="330"/>
    </row>
    <row r="395" spans="1:26" ht="15.75" customHeight="1" x14ac:dyDescent="0.3">
      <c r="A395" s="330"/>
      <c r="B395" s="330"/>
      <c r="C395" s="330"/>
      <c r="D395" s="330"/>
      <c r="E395" s="330"/>
      <c r="F395" s="330"/>
      <c r="G395" s="330"/>
      <c r="H395" s="330"/>
      <c r="I395" s="330"/>
      <c r="J395" s="330"/>
      <c r="K395" s="330"/>
      <c r="L395" s="330"/>
      <c r="M395" s="330"/>
      <c r="N395" s="330"/>
      <c r="O395" s="330"/>
      <c r="P395" s="330"/>
      <c r="Q395" s="330"/>
      <c r="R395" s="330"/>
      <c r="S395" s="330"/>
      <c r="T395" s="330"/>
      <c r="U395" s="330"/>
      <c r="V395" s="330"/>
      <c r="W395" s="330"/>
      <c r="X395" s="330"/>
      <c r="Y395" s="330"/>
      <c r="Z395" s="330"/>
    </row>
    <row r="396" spans="1:26" ht="15.75" customHeight="1" x14ac:dyDescent="0.3">
      <c r="A396" s="330"/>
      <c r="B396" s="330"/>
      <c r="C396" s="330"/>
      <c r="D396" s="330"/>
      <c r="E396" s="330"/>
      <c r="F396" s="330"/>
      <c r="G396" s="330"/>
      <c r="H396" s="330"/>
      <c r="I396" s="330"/>
      <c r="J396" s="330"/>
      <c r="K396" s="330"/>
      <c r="L396" s="330"/>
      <c r="M396" s="330"/>
      <c r="N396" s="330"/>
      <c r="O396" s="330"/>
      <c r="P396" s="330"/>
      <c r="Q396" s="330"/>
      <c r="R396" s="330"/>
      <c r="S396" s="330"/>
      <c r="T396" s="330"/>
      <c r="U396" s="330"/>
      <c r="V396" s="330"/>
      <c r="W396" s="330"/>
      <c r="X396" s="330"/>
      <c r="Y396" s="330"/>
      <c r="Z396" s="330"/>
    </row>
    <row r="397" spans="1:26" ht="15.75" customHeight="1" x14ac:dyDescent="0.3">
      <c r="A397" s="330"/>
      <c r="B397" s="330"/>
      <c r="C397" s="330"/>
      <c r="D397" s="330"/>
      <c r="E397" s="330"/>
      <c r="F397" s="330"/>
      <c r="G397" s="330"/>
      <c r="H397" s="330"/>
      <c r="I397" s="330"/>
      <c r="J397" s="330"/>
      <c r="K397" s="330"/>
      <c r="L397" s="330"/>
      <c r="M397" s="330"/>
      <c r="N397" s="330"/>
      <c r="O397" s="330"/>
      <c r="P397" s="330"/>
      <c r="Q397" s="330"/>
      <c r="R397" s="330"/>
      <c r="S397" s="330"/>
      <c r="T397" s="330"/>
      <c r="U397" s="330"/>
      <c r="V397" s="330"/>
      <c r="W397" s="330"/>
      <c r="X397" s="330"/>
      <c r="Y397" s="330"/>
      <c r="Z397" s="330"/>
    </row>
    <row r="398" spans="1:26" ht="15.75" customHeight="1" x14ac:dyDescent="0.3">
      <c r="A398" s="330"/>
      <c r="B398" s="330"/>
      <c r="C398" s="330"/>
      <c r="D398" s="330"/>
      <c r="E398" s="330"/>
      <c r="F398" s="330"/>
      <c r="G398" s="330"/>
      <c r="H398" s="330"/>
      <c r="I398" s="330"/>
      <c r="J398" s="330"/>
      <c r="K398" s="330"/>
      <c r="L398" s="330"/>
      <c r="M398" s="330"/>
      <c r="N398" s="330"/>
      <c r="O398" s="330"/>
      <c r="P398" s="330"/>
      <c r="Q398" s="330"/>
      <c r="R398" s="330"/>
      <c r="S398" s="330"/>
      <c r="T398" s="330"/>
      <c r="U398" s="330"/>
      <c r="V398" s="330"/>
      <c r="W398" s="330"/>
      <c r="X398" s="330"/>
      <c r="Y398" s="330"/>
      <c r="Z398" s="330"/>
    </row>
    <row r="399" spans="1:26" ht="15.75" customHeight="1" x14ac:dyDescent="0.3">
      <c r="A399" s="330"/>
      <c r="B399" s="330"/>
      <c r="C399" s="330"/>
      <c r="D399" s="330"/>
      <c r="E399" s="330"/>
      <c r="F399" s="330"/>
      <c r="G399" s="330"/>
      <c r="H399" s="330"/>
      <c r="I399" s="330"/>
      <c r="J399" s="330"/>
      <c r="K399" s="330"/>
      <c r="L399" s="330"/>
      <c r="M399" s="330"/>
      <c r="N399" s="330"/>
      <c r="O399" s="330"/>
      <c r="P399" s="330"/>
      <c r="Q399" s="330"/>
      <c r="R399" s="330"/>
      <c r="S399" s="330"/>
      <c r="T399" s="330"/>
      <c r="U399" s="330"/>
      <c r="V399" s="330"/>
      <c r="W399" s="330"/>
      <c r="X399" s="330"/>
      <c r="Y399" s="330"/>
      <c r="Z399" s="330"/>
    </row>
    <row r="400" spans="1:26" ht="15.75" customHeight="1" x14ac:dyDescent="0.3">
      <c r="A400" s="330"/>
      <c r="B400" s="330"/>
      <c r="C400" s="330"/>
      <c r="D400" s="330"/>
      <c r="E400" s="330"/>
      <c r="F400" s="330"/>
      <c r="G400" s="330"/>
      <c r="H400" s="330"/>
      <c r="I400" s="330"/>
      <c r="J400" s="330"/>
      <c r="K400" s="330"/>
      <c r="L400" s="330"/>
      <c r="M400" s="330"/>
      <c r="N400" s="330"/>
      <c r="O400" s="330"/>
      <c r="P400" s="330"/>
      <c r="Q400" s="330"/>
      <c r="R400" s="330"/>
      <c r="S400" s="330"/>
      <c r="T400" s="330"/>
      <c r="U400" s="330"/>
      <c r="V400" s="330"/>
      <c r="W400" s="330"/>
      <c r="X400" s="330"/>
      <c r="Y400" s="330"/>
      <c r="Z400" s="330"/>
    </row>
    <row r="401" spans="1:26" ht="15.75" customHeight="1" x14ac:dyDescent="0.3">
      <c r="A401" s="330"/>
      <c r="B401" s="330"/>
      <c r="C401" s="330"/>
      <c r="D401" s="330"/>
      <c r="E401" s="330"/>
      <c r="F401" s="330"/>
      <c r="G401" s="330"/>
      <c r="H401" s="330"/>
      <c r="I401" s="330"/>
      <c r="J401" s="330"/>
      <c r="K401" s="330"/>
      <c r="L401" s="330"/>
      <c r="M401" s="330"/>
      <c r="N401" s="330"/>
      <c r="O401" s="330"/>
      <c r="P401" s="330"/>
      <c r="Q401" s="330"/>
      <c r="R401" s="330"/>
      <c r="S401" s="330"/>
      <c r="T401" s="330"/>
      <c r="U401" s="330"/>
      <c r="V401" s="330"/>
      <c r="W401" s="330"/>
      <c r="X401" s="330"/>
      <c r="Y401" s="330"/>
      <c r="Z401" s="330"/>
    </row>
    <row r="402" spans="1:26" ht="15.75" customHeight="1" x14ac:dyDescent="0.3">
      <c r="A402" s="330"/>
      <c r="B402" s="330"/>
      <c r="C402" s="330"/>
      <c r="D402" s="330"/>
      <c r="E402" s="330"/>
      <c r="F402" s="330"/>
      <c r="G402" s="330"/>
      <c r="H402" s="330"/>
      <c r="I402" s="330"/>
      <c r="J402" s="330"/>
      <c r="K402" s="330"/>
      <c r="L402" s="330"/>
      <c r="M402" s="330"/>
      <c r="N402" s="330"/>
      <c r="O402" s="330"/>
      <c r="P402" s="330"/>
      <c r="Q402" s="330"/>
      <c r="R402" s="330"/>
      <c r="S402" s="330"/>
      <c r="T402" s="330"/>
      <c r="U402" s="330"/>
      <c r="V402" s="330"/>
      <c r="W402" s="330"/>
      <c r="X402" s="330"/>
      <c r="Y402" s="330"/>
      <c r="Z402" s="330"/>
    </row>
    <row r="403" spans="1:26" ht="15.75" customHeight="1" x14ac:dyDescent="0.3">
      <c r="A403" s="330"/>
      <c r="B403" s="330"/>
      <c r="C403" s="330"/>
      <c r="D403" s="330"/>
      <c r="E403" s="330"/>
      <c r="F403" s="330"/>
      <c r="G403" s="330"/>
      <c r="H403" s="330"/>
      <c r="I403" s="330"/>
      <c r="J403" s="330"/>
      <c r="K403" s="330"/>
      <c r="L403" s="330"/>
      <c r="M403" s="330"/>
      <c r="N403" s="330"/>
      <c r="O403" s="330"/>
      <c r="P403" s="330"/>
      <c r="Q403" s="330"/>
      <c r="R403" s="330"/>
      <c r="S403" s="330"/>
      <c r="T403" s="330"/>
      <c r="U403" s="330"/>
      <c r="V403" s="330"/>
      <c r="W403" s="330"/>
      <c r="X403" s="330"/>
      <c r="Y403" s="330"/>
      <c r="Z403" s="330"/>
    </row>
    <row r="404" spans="1:26" ht="15.75" customHeight="1" x14ac:dyDescent="0.3">
      <c r="A404" s="330"/>
      <c r="B404" s="330"/>
      <c r="C404" s="330"/>
      <c r="D404" s="330"/>
      <c r="E404" s="330"/>
      <c r="F404" s="330"/>
      <c r="G404" s="330"/>
      <c r="H404" s="330"/>
      <c r="I404" s="330"/>
      <c r="J404" s="330"/>
      <c r="K404" s="330"/>
      <c r="L404" s="330"/>
      <c r="M404" s="330"/>
      <c r="N404" s="330"/>
      <c r="O404" s="330"/>
      <c r="P404" s="330"/>
      <c r="Q404" s="330"/>
      <c r="R404" s="330"/>
      <c r="S404" s="330"/>
      <c r="T404" s="330"/>
      <c r="U404" s="330"/>
      <c r="V404" s="330"/>
      <c r="W404" s="330"/>
      <c r="X404" s="330"/>
      <c r="Y404" s="330"/>
      <c r="Z404" s="330"/>
    </row>
    <row r="405" spans="1:26" ht="15.75" customHeight="1" x14ac:dyDescent="0.3">
      <c r="A405" s="330"/>
      <c r="B405" s="330"/>
      <c r="C405" s="330"/>
      <c r="D405" s="330"/>
      <c r="E405" s="330"/>
      <c r="F405" s="330"/>
      <c r="G405" s="330"/>
      <c r="H405" s="330"/>
      <c r="I405" s="330"/>
      <c r="J405" s="330"/>
      <c r="K405" s="330"/>
      <c r="L405" s="330"/>
      <c r="M405" s="330"/>
      <c r="N405" s="330"/>
      <c r="O405" s="330"/>
      <c r="P405" s="330"/>
      <c r="Q405" s="330"/>
      <c r="R405" s="330"/>
      <c r="S405" s="330"/>
      <c r="T405" s="330"/>
      <c r="U405" s="330"/>
      <c r="V405" s="330"/>
      <c r="W405" s="330"/>
      <c r="X405" s="330"/>
      <c r="Y405" s="330"/>
      <c r="Z405" s="330"/>
    </row>
    <row r="406" spans="1:26" ht="15.75" customHeight="1" x14ac:dyDescent="0.3">
      <c r="A406" s="330"/>
      <c r="B406" s="330"/>
      <c r="C406" s="330"/>
      <c r="D406" s="330"/>
      <c r="E406" s="330"/>
      <c r="F406" s="330"/>
      <c r="G406" s="330"/>
      <c r="H406" s="330"/>
      <c r="I406" s="330"/>
      <c r="J406" s="330"/>
      <c r="K406" s="330"/>
      <c r="L406" s="330"/>
      <c r="M406" s="330"/>
      <c r="N406" s="330"/>
      <c r="O406" s="330"/>
      <c r="P406" s="330"/>
      <c r="Q406" s="330"/>
      <c r="R406" s="330"/>
      <c r="S406" s="330"/>
      <c r="T406" s="330"/>
      <c r="U406" s="330"/>
      <c r="V406" s="330"/>
      <c r="W406" s="330"/>
      <c r="X406" s="330"/>
      <c r="Y406" s="330"/>
      <c r="Z406" s="330"/>
    </row>
    <row r="407" spans="1:26" ht="15.75" customHeight="1" x14ac:dyDescent="0.3">
      <c r="A407" s="330"/>
      <c r="B407" s="330"/>
      <c r="C407" s="330"/>
      <c r="D407" s="330"/>
      <c r="E407" s="330"/>
      <c r="F407" s="330"/>
      <c r="G407" s="330"/>
      <c r="H407" s="330"/>
      <c r="I407" s="330"/>
      <c r="J407" s="330"/>
      <c r="K407" s="330"/>
      <c r="L407" s="330"/>
      <c r="M407" s="330"/>
      <c r="N407" s="330"/>
      <c r="O407" s="330"/>
      <c r="P407" s="330"/>
      <c r="Q407" s="330"/>
      <c r="R407" s="330"/>
      <c r="S407" s="330"/>
      <c r="T407" s="330"/>
      <c r="U407" s="330"/>
      <c r="V407" s="330"/>
      <c r="W407" s="330"/>
      <c r="X407" s="330"/>
      <c r="Y407" s="330"/>
      <c r="Z407" s="330"/>
    </row>
    <row r="408" spans="1:26" ht="15.75" customHeight="1" x14ac:dyDescent="0.3">
      <c r="A408" s="330"/>
      <c r="B408" s="330"/>
      <c r="C408" s="330"/>
      <c r="D408" s="330"/>
      <c r="E408" s="330"/>
      <c r="F408" s="330"/>
      <c r="G408" s="330"/>
      <c r="H408" s="330"/>
      <c r="I408" s="330"/>
      <c r="J408" s="330"/>
      <c r="K408" s="330"/>
      <c r="L408" s="330"/>
      <c r="M408" s="330"/>
      <c r="N408" s="330"/>
      <c r="O408" s="330"/>
      <c r="P408" s="330"/>
      <c r="Q408" s="330"/>
      <c r="R408" s="330"/>
      <c r="S408" s="330"/>
      <c r="T408" s="330"/>
      <c r="U408" s="330"/>
      <c r="V408" s="330"/>
      <c r="W408" s="330"/>
      <c r="X408" s="330"/>
      <c r="Y408" s="330"/>
      <c r="Z408" s="330"/>
    </row>
    <row r="409" spans="1:26" ht="15.75" customHeight="1" x14ac:dyDescent="0.3">
      <c r="A409" s="330"/>
      <c r="B409" s="330"/>
      <c r="C409" s="330"/>
      <c r="D409" s="330"/>
      <c r="E409" s="330"/>
      <c r="F409" s="330"/>
      <c r="G409" s="330"/>
      <c r="H409" s="330"/>
      <c r="I409" s="330"/>
      <c r="J409" s="330"/>
      <c r="K409" s="330"/>
      <c r="L409" s="330"/>
      <c r="M409" s="330"/>
      <c r="N409" s="330"/>
      <c r="O409" s="330"/>
      <c r="P409" s="330"/>
      <c r="Q409" s="330"/>
      <c r="R409" s="330"/>
      <c r="S409" s="330"/>
      <c r="T409" s="330"/>
      <c r="U409" s="330"/>
      <c r="V409" s="330"/>
      <c r="W409" s="330"/>
      <c r="X409" s="330"/>
      <c r="Y409" s="330"/>
      <c r="Z409" s="330"/>
    </row>
    <row r="410" spans="1:26" ht="15.75" customHeight="1" x14ac:dyDescent="0.3">
      <c r="A410" s="330"/>
      <c r="B410" s="330"/>
      <c r="C410" s="330"/>
      <c r="D410" s="330"/>
      <c r="E410" s="330"/>
      <c r="F410" s="330"/>
      <c r="G410" s="330"/>
      <c r="H410" s="330"/>
      <c r="I410" s="330"/>
      <c r="J410" s="330"/>
      <c r="K410" s="330"/>
      <c r="L410" s="330"/>
      <c r="M410" s="330"/>
      <c r="N410" s="330"/>
      <c r="O410" s="330"/>
      <c r="P410" s="330"/>
      <c r="Q410" s="330"/>
      <c r="R410" s="330"/>
      <c r="S410" s="330"/>
      <c r="T410" s="330"/>
      <c r="U410" s="330"/>
      <c r="V410" s="330"/>
      <c r="W410" s="330"/>
      <c r="X410" s="330"/>
      <c r="Y410" s="330"/>
      <c r="Z410" s="330"/>
    </row>
    <row r="411" spans="1:26" ht="15.75" customHeight="1" x14ac:dyDescent="0.3">
      <c r="A411" s="330"/>
      <c r="B411" s="330"/>
      <c r="C411" s="330"/>
      <c r="D411" s="330"/>
      <c r="E411" s="330"/>
      <c r="F411" s="330"/>
      <c r="G411" s="330"/>
      <c r="H411" s="330"/>
      <c r="I411" s="330"/>
      <c r="J411" s="330"/>
      <c r="K411" s="330"/>
      <c r="L411" s="330"/>
      <c r="M411" s="330"/>
      <c r="N411" s="330"/>
      <c r="O411" s="330"/>
      <c r="P411" s="330"/>
      <c r="Q411" s="330"/>
      <c r="R411" s="330"/>
      <c r="S411" s="330"/>
      <c r="T411" s="330"/>
      <c r="U411" s="330"/>
      <c r="V411" s="330"/>
      <c r="W411" s="330"/>
      <c r="X411" s="330"/>
      <c r="Y411" s="330"/>
      <c r="Z411" s="330"/>
    </row>
    <row r="412" spans="1:26" ht="15.75" customHeight="1" x14ac:dyDescent="0.3">
      <c r="A412" s="330"/>
      <c r="B412" s="330"/>
      <c r="C412" s="330"/>
      <c r="D412" s="330"/>
      <c r="E412" s="330"/>
      <c r="F412" s="330"/>
      <c r="G412" s="330"/>
      <c r="H412" s="330"/>
      <c r="I412" s="330"/>
      <c r="J412" s="330"/>
      <c r="K412" s="330"/>
      <c r="L412" s="330"/>
      <c r="M412" s="330"/>
      <c r="N412" s="330"/>
      <c r="O412" s="330"/>
      <c r="P412" s="330"/>
      <c r="Q412" s="330"/>
      <c r="R412" s="330"/>
      <c r="S412" s="330"/>
      <c r="T412" s="330"/>
      <c r="U412" s="330"/>
      <c r="V412" s="330"/>
      <c r="W412" s="330"/>
      <c r="X412" s="330"/>
      <c r="Y412" s="330"/>
      <c r="Z412" s="330"/>
    </row>
    <row r="413" spans="1:26" ht="15.75" customHeight="1" x14ac:dyDescent="0.3">
      <c r="A413" s="330"/>
      <c r="B413" s="330"/>
      <c r="C413" s="330"/>
      <c r="D413" s="330"/>
      <c r="E413" s="330"/>
      <c r="F413" s="330"/>
      <c r="G413" s="330"/>
      <c r="H413" s="330"/>
      <c r="I413" s="330"/>
      <c r="J413" s="330"/>
      <c r="K413" s="330"/>
      <c r="L413" s="330"/>
      <c r="M413" s="330"/>
      <c r="N413" s="330"/>
      <c r="O413" s="330"/>
      <c r="P413" s="330"/>
      <c r="Q413" s="330"/>
      <c r="R413" s="330"/>
      <c r="S413" s="330"/>
      <c r="T413" s="330"/>
      <c r="U413" s="330"/>
      <c r="V413" s="330"/>
      <c r="W413" s="330"/>
      <c r="X413" s="330"/>
      <c r="Y413" s="330"/>
      <c r="Z413" s="330"/>
    </row>
    <row r="414" spans="1:26" ht="15.75" customHeight="1" x14ac:dyDescent="0.3">
      <c r="A414" s="330"/>
      <c r="B414" s="330"/>
      <c r="C414" s="330"/>
      <c r="D414" s="330"/>
      <c r="E414" s="330"/>
      <c r="F414" s="330"/>
      <c r="G414" s="330"/>
      <c r="H414" s="330"/>
      <c r="I414" s="330"/>
      <c r="J414" s="330"/>
      <c r="K414" s="330"/>
      <c r="L414" s="330"/>
      <c r="M414" s="330"/>
      <c r="N414" s="330"/>
      <c r="O414" s="330"/>
      <c r="P414" s="330"/>
      <c r="Q414" s="330"/>
      <c r="R414" s="330"/>
      <c r="S414" s="330"/>
      <c r="T414" s="330"/>
      <c r="U414" s="330"/>
      <c r="V414" s="330"/>
      <c r="W414" s="330"/>
      <c r="X414" s="330"/>
      <c r="Y414" s="330"/>
      <c r="Z414" s="330"/>
    </row>
    <row r="415" spans="1:26" ht="15.75" customHeight="1" x14ac:dyDescent="0.3">
      <c r="A415" s="330"/>
      <c r="B415" s="330"/>
      <c r="C415" s="330"/>
      <c r="D415" s="330"/>
      <c r="E415" s="330"/>
      <c r="F415" s="330"/>
      <c r="G415" s="330"/>
      <c r="H415" s="330"/>
      <c r="I415" s="330"/>
      <c r="J415" s="330"/>
      <c r="K415" s="330"/>
      <c r="L415" s="330"/>
      <c r="M415" s="330"/>
      <c r="N415" s="330"/>
      <c r="O415" s="330"/>
      <c r="P415" s="330"/>
      <c r="Q415" s="330"/>
      <c r="R415" s="330"/>
      <c r="S415" s="330"/>
      <c r="T415" s="330"/>
      <c r="U415" s="330"/>
      <c r="V415" s="330"/>
      <c r="W415" s="330"/>
      <c r="X415" s="330"/>
      <c r="Y415" s="330"/>
      <c r="Z415" s="330"/>
    </row>
    <row r="416" spans="1:26" ht="15.75" customHeight="1" x14ac:dyDescent="0.3">
      <c r="A416" s="330"/>
      <c r="B416" s="330"/>
      <c r="C416" s="330"/>
      <c r="D416" s="330"/>
      <c r="E416" s="330"/>
      <c r="F416" s="330"/>
      <c r="G416" s="330"/>
      <c r="H416" s="330"/>
      <c r="I416" s="330"/>
      <c r="J416" s="330"/>
      <c r="K416" s="330"/>
      <c r="L416" s="330"/>
      <c r="M416" s="330"/>
      <c r="N416" s="330"/>
      <c r="O416" s="330"/>
      <c r="P416" s="330"/>
      <c r="Q416" s="330"/>
      <c r="R416" s="330"/>
      <c r="S416" s="330"/>
      <c r="T416" s="330"/>
      <c r="U416" s="330"/>
      <c r="V416" s="330"/>
      <c r="W416" s="330"/>
      <c r="X416" s="330"/>
      <c r="Y416" s="330"/>
      <c r="Z416" s="330"/>
    </row>
    <row r="417" spans="1:26" ht="15.75" customHeight="1" x14ac:dyDescent="0.3">
      <c r="A417" s="330"/>
      <c r="B417" s="330"/>
      <c r="C417" s="330"/>
      <c r="D417" s="330"/>
      <c r="E417" s="330"/>
      <c r="F417" s="330"/>
      <c r="G417" s="330"/>
      <c r="H417" s="330"/>
      <c r="I417" s="330"/>
      <c r="J417" s="330"/>
      <c r="K417" s="330"/>
      <c r="L417" s="330"/>
      <c r="M417" s="330"/>
      <c r="N417" s="330"/>
      <c r="O417" s="330"/>
      <c r="P417" s="330"/>
      <c r="Q417" s="330"/>
      <c r="R417" s="330"/>
      <c r="S417" s="330"/>
      <c r="T417" s="330"/>
      <c r="U417" s="330"/>
      <c r="V417" s="330"/>
      <c r="W417" s="330"/>
      <c r="X417" s="330"/>
      <c r="Y417" s="330"/>
      <c r="Z417" s="330"/>
    </row>
    <row r="418" spans="1:26" ht="15.75" customHeight="1" x14ac:dyDescent="0.3">
      <c r="A418" s="330"/>
      <c r="B418" s="330"/>
      <c r="C418" s="330"/>
      <c r="D418" s="330"/>
      <c r="E418" s="330"/>
      <c r="F418" s="330"/>
      <c r="G418" s="330"/>
      <c r="H418" s="330"/>
      <c r="I418" s="330"/>
      <c r="J418" s="330"/>
      <c r="K418" s="330"/>
      <c r="L418" s="330"/>
      <c r="M418" s="330"/>
      <c r="N418" s="330"/>
      <c r="O418" s="330"/>
      <c r="P418" s="330"/>
      <c r="Q418" s="330"/>
      <c r="R418" s="330"/>
      <c r="S418" s="330"/>
      <c r="T418" s="330"/>
      <c r="U418" s="330"/>
      <c r="V418" s="330"/>
      <c r="W418" s="330"/>
      <c r="X418" s="330"/>
      <c r="Y418" s="330"/>
      <c r="Z418" s="330"/>
    </row>
    <row r="419" spans="1:26" ht="15.75" customHeight="1" x14ac:dyDescent="0.3">
      <c r="A419" s="330"/>
      <c r="B419" s="330"/>
      <c r="C419" s="330"/>
      <c r="D419" s="330"/>
      <c r="E419" s="330"/>
      <c r="F419" s="330"/>
      <c r="G419" s="330"/>
      <c r="H419" s="330"/>
      <c r="I419" s="330"/>
      <c r="J419" s="330"/>
      <c r="K419" s="330"/>
      <c r="L419" s="330"/>
      <c r="M419" s="330"/>
      <c r="N419" s="330"/>
      <c r="O419" s="330"/>
      <c r="P419" s="330"/>
      <c r="Q419" s="330"/>
      <c r="R419" s="330"/>
      <c r="S419" s="330"/>
      <c r="T419" s="330"/>
      <c r="U419" s="330"/>
      <c r="V419" s="330"/>
      <c r="W419" s="330"/>
      <c r="X419" s="330"/>
      <c r="Y419" s="330"/>
      <c r="Z419" s="330"/>
    </row>
    <row r="420" spans="1:26" ht="15.75" customHeight="1" x14ac:dyDescent="0.3">
      <c r="A420" s="330"/>
      <c r="B420" s="330"/>
      <c r="C420" s="330"/>
      <c r="D420" s="330"/>
      <c r="E420" s="330"/>
      <c r="F420" s="330"/>
      <c r="G420" s="330"/>
      <c r="H420" s="330"/>
      <c r="I420" s="330"/>
      <c r="J420" s="330"/>
      <c r="K420" s="330"/>
      <c r="L420" s="330"/>
      <c r="M420" s="330"/>
      <c r="N420" s="330"/>
      <c r="O420" s="330"/>
      <c r="P420" s="330"/>
      <c r="Q420" s="330"/>
      <c r="R420" s="330"/>
      <c r="S420" s="330"/>
      <c r="T420" s="330"/>
      <c r="U420" s="330"/>
      <c r="V420" s="330"/>
      <c r="W420" s="330"/>
      <c r="X420" s="330"/>
      <c r="Y420" s="330"/>
      <c r="Z420" s="330"/>
    </row>
    <row r="421" spans="1:26" ht="15.75" customHeight="1" x14ac:dyDescent="0.3">
      <c r="A421" s="330"/>
      <c r="B421" s="330"/>
      <c r="C421" s="330"/>
      <c r="D421" s="330"/>
      <c r="E421" s="330"/>
      <c r="F421" s="330"/>
      <c r="G421" s="330"/>
      <c r="H421" s="330"/>
      <c r="I421" s="330"/>
      <c r="J421" s="330"/>
      <c r="K421" s="330"/>
      <c r="L421" s="330"/>
      <c r="M421" s="330"/>
      <c r="N421" s="330"/>
      <c r="O421" s="330"/>
      <c r="P421" s="330"/>
      <c r="Q421" s="330"/>
      <c r="R421" s="330"/>
      <c r="S421" s="330"/>
      <c r="T421" s="330"/>
      <c r="U421" s="330"/>
      <c r="V421" s="330"/>
      <c r="W421" s="330"/>
      <c r="X421" s="330"/>
      <c r="Y421" s="330"/>
      <c r="Z421" s="330"/>
    </row>
    <row r="422" spans="1:26" ht="15.75" customHeight="1" x14ac:dyDescent="0.3">
      <c r="A422" s="330"/>
      <c r="B422" s="330"/>
      <c r="C422" s="330"/>
      <c r="D422" s="330"/>
      <c r="E422" s="330"/>
      <c r="F422" s="330"/>
      <c r="G422" s="330"/>
      <c r="H422" s="330"/>
      <c r="I422" s="330"/>
      <c r="J422" s="330"/>
      <c r="K422" s="330"/>
      <c r="L422" s="330"/>
      <c r="M422" s="330"/>
      <c r="N422" s="330"/>
      <c r="O422" s="330"/>
      <c r="P422" s="330"/>
      <c r="Q422" s="330"/>
      <c r="R422" s="330"/>
      <c r="S422" s="330"/>
      <c r="T422" s="330"/>
      <c r="U422" s="330"/>
      <c r="V422" s="330"/>
      <c r="W422" s="330"/>
      <c r="X422" s="330"/>
      <c r="Y422" s="330"/>
      <c r="Z422" s="330"/>
    </row>
    <row r="423" spans="1:26" ht="15.75" customHeight="1" x14ac:dyDescent="0.3">
      <c r="A423" s="330"/>
      <c r="B423" s="330"/>
      <c r="C423" s="330"/>
      <c r="D423" s="330"/>
      <c r="E423" s="330"/>
      <c r="F423" s="330"/>
      <c r="G423" s="330"/>
      <c r="H423" s="330"/>
      <c r="I423" s="330"/>
      <c r="J423" s="330"/>
      <c r="K423" s="330"/>
      <c r="L423" s="330"/>
      <c r="M423" s="330"/>
      <c r="N423" s="330"/>
      <c r="O423" s="330"/>
      <c r="P423" s="330"/>
      <c r="Q423" s="330"/>
      <c r="R423" s="330"/>
      <c r="S423" s="330"/>
      <c r="T423" s="330"/>
      <c r="U423" s="330"/>
      <c r="V423" s="330"/>
      <c r="W423" s="330"/>
      <c r="X423" s="330"/>
      <c r="Y423" s="330"/>
      <c r="Z423" s="330"/>
    </row>
    <row r="424" spans="1:26" ht="15.75" customHeight="1" x14ac:dyDescent="0.3">
      <c r="A424" s="330"/>
      <c r="B424" s="330"/>
      <c r="C424" s="330"/>
      <c r="D424" s="330"/>
      <c r="E424" s="330"/>
      <c r="F424" s="330"/>
      <c r="G424" s="330"/>
      <c r="H424" s="330"/>
      <c r="I424" s="330"/>
      <c r="J424" s="330"/>
      <c r="K424" s="330"/>
      <c r="L424" s="330"/>
      <c r="M424" s="330"/>
      <c r="N424" s="330"/>
      <c r="O424" s="330"/>
      <c r="P424" s="330"/>
      <c r="Q424" s="330"/>
      <c r="R424" s="330"/>
      <c r="S424" s="330"/>
      <c r="T424" s="330"/>
      <c r="U424" s="330"/>
      <c r="V424" s="330"/>
      <c r="W424" s="330"/>
      <c r="X424" s="330"/>
      <c r="Y424" s="330"/>
      <c r="Z424" s="330"/>
    </row>
    <row r="425" spans="1:26" ht="15.75" customHeight="1" x14ac:dyDescent="0.3">
      <c r="A425" s="330"/>
      <c r="B425" s="330"/>
      <c r="C425" s="330"/>
      <c r="D425" s="330"/>
      <c r="E425" s="330"/>
      <c r="F425" s="330"/>
      <c r="G425" s="330"/>
      <c r="H425" s="330"/>
      <c r="I425" s="330"/>
      <c r="J425" s="330"/>
      <c r="K425" s="330"/>
      <c r="L425" s="330"/>
      <c r="M425" s="330"/>
      <c r="N425" s="330"/>
      <c r="O425" s="330"/>
      <c r="P425" s="330"/>
      <c r="Q425" s="330"/>
      <c r="R425" s="330"/>
      <c r="S425" s="330"/>
      <c r="T425" s="330"/>
      <c r="U425" s="330"/>
      <c r="V425" s="330"/>
      <c r="W425" s="330"/>
      <c r="X425" s="330"/>
      <c r="Y425" s="330"/>
      <c r="Z425" s="330"/>
    </row>
    <row r="426" spans="1:26" ht="15.75" customHeight="1" x14ac:dyDescent="0.3">
      <c r="A426" s="330"/>
      <c r="B426" s="330"/>
      <c r="C426" s="330"/>
      <c r="D426" s="330"/>
      <c r="E426" s="330"/>
      <c r="F426" s="330"/>
      <c r="G426" s="330"/>
      <c r="H426" s="330"/>
      <c r="I426" s="330"/>
      <c r="J426" s="330"/>
      <c r="K426" s="330"/>
      <c r="L426" s="330"/>
      <c r="M426" s="330"/>
      <c r="N426" s="330"/>
      <c r="O426" s="330"/>
      <c r="P426" s="330"/>
      <c r="Q426" s="330"/>
      <c r="R426" s="330"/>
      <c r="S426" s="330"/>
      <c r="T426" s="330"/>
      <c r="U426" s="330"/>
      <c r="V426" s="330"/>
      <c r="W426" s="330"/>
      <c r="X426" s="330"/>
      <c r="Y426" s="330"/>
      <c r="Z426" s="330"/>
    </row>
    <row r="427" spans="1:26" ht="15.75" customHeight="1" x14ac:dyDescent="0.3">
      <c r="A427" s="330"/>
      <c r="B427" s="330"/>
      <c r="C427" s="330"/>
      <c r="D427" s="330"/>
      <c r="E427" s="330"/>
      <c r="F427" s="330"/>
      <c r="G427" s="330"/>
      <c r="H427" s="330"/>
      <c r="I427" s="330"/>
      <c r="J427" s="330"/>
      <c r="K427" s="330"/>
      <c r="L427" s="330"/>
      <c r="M427" s="330"/>
      <c r="N427" s="330"/>
      <c r="O427" s="330"/>
      <c r="P427" s="330"/>
      <c r="Q427" s="330"/>
      <c r="R427" s="330"/>
      <c r="S427" s="330"/>
      <c r="T427" s="330"/>
      <c r="U427" s="330"/>
      <c r="V427" s="330"/>
      <c r="W427" s="330"/>
      <c r="X427" s="330"/>
      <c r="Y427" s="330"/>
      <c r="Z427" s="330"/>
    </row>
    <row r="428" spans="1:26" ht="15.75" customHeight="1" x14ac:dyDescent="0.3">
      <c r="A428" s="330"/>
      <c r="B428" s="330"/>
      <c r="C428" s="330"/>
      <c r="D428" s="330"/>
      <c r="E428" s="330"/>
      <c r="F428" s="330"/>
      <c r="G428" s="330"/>
      <c r="H428" s="330"/>
      <c r="I428" s="330"/>
      <c r="J428" s="330"/>
      <c r="K428" s="330"/>
      <c r="L428" s="330"/>
      <c r="M428" s="330"/>
      <c r="N428" s="330"/>
      <c r="O428" s="330"/>
      <c r="P428" s="330"/>
      <c r="Q428" s="330"/>
      <c r="R428" s="330"/>
      <c r="S428" s="330"/>
      <c r="T428" s="330"/>
      <c r="U428" s="330"/>
      <c r="V428" s="330"/>
      <c r="W428" s="330"/>
      <c r="X428" s="330"/>
      <c r="Y428" s="330"/>
      <c r="Z428" s="330"/>
    </row>
    <row r="429" spans="1:26" ht="15.75" customHeight="1" x14ac:dyDescent="0.3">
      <c r="A429" s="330"/>
      <c r="B429" s="330"/>
      <c r="C429" s="330"/>
      <c r="D429" s="330"/>
      <c r="E429" s="330"/>
      <c r="F429" s="330"/>
      <c r="G429" s="330"/>
      <c r="H429" s="330"/>
      <c r="I429" s="330"/>
      <c r="J429" s="330"/>
      <c r="K429" s="330"/>
      <c r="L429" s="330"/>
      <c r="M429" s="330"/>
      <c r="N429" s="330"/>
      <c r="O429" s="330"/>
      <c r="P429" s="330"/>
      <c r="Q429" s="330"/>
      <c r="R429" s="330"/>
      <c r="S429" s="330"/>
      <c r="T429" s="330"/>
      <c r="U429" s="330"/>
      <c r="V429" s="330"/>
      <c r="W429" s="330"/>
      <c r="X429" s="330"/>
      <c r="Y429" s="330"/>
      <c r="Z429" s="330"/>
    </row>
    <row r="430" spans="1:26" ht="15.75" customHeight="1" x14ac:dyDescent="0.3">
      <c r="A430" s="330"/>
      <c r="B430" s="330"/>
      <c r="C430" s="330"/>
      <c r="D430" s="330"/>
      <c r="E430" s="330"/>
      <c r="F430" s="330"/>
      <c r="G430" s="330"/>
      <c r="H430" s="330"/>
      <c r="I430" s="330"/>
      <c r="J430" s="330"/>
      <c r="K430" s="330"/>
      <c r="L430" s="330"/>
      <c r="M430" s="330"/>
      <c r="N430" s="330"/>
      <c r="O430" s="330"/>
      <c r="P430" s="330"/>
      <c r="Q430" s="330"/>
      <c r="R430" s="330"/>
      <c r="S430" s="330"/>
      <c r="T430" s="330"/>
      <c r="U430" s="330"/>
      <c r="V430" s="330"/>
      <c r="W430" s="330"/>
      <c r="X430" s="330"/>
      <c r="Y430" s="330"/>
      <c r="Z430" s="330"/>
    </row>
    <row r="431" spans="1:26" ht="15.75" customHeight="1" x14ac:dyDescent="0.3">
      <c r="A431" s="330"/>
      <c r="B431" s="330"/>
      <c r="C431" s="330"/>
      <c r="D431" s="330"/>
      <c r="E431" s="330"/>
      <c r="F431" s="330"/>
      <c r="G431" s="330"/>
      <c r="H431" s="330"/>
      <c r="I431" s="330"/>
      <c r="J431" s="330"/>
      <c r="K431" s="330"/>
      <c r="L431" s="330"/>
      <c r="M431" s="330"/>
      <c r="N431" s="330"/>
      <c r="O431" s="330"/>
      <c r="P431" s="330"/>
      <c r="Q431" s="330"/>
      <c r="R431" s="330"/>
      <c r="S431" s="330"/>
      <c r="T431" s="330"/>
      <c r="U431" s="330"/>
      <c r="V431" s="330"/>
      <c r="W431" s="330"/>
      <c r="X431" s="330"/>
      <c r="Y431" s="330"/>
      <c r="Z431" s="330"/>
    </row>
    <row r="432" spans="1:26" ht="15.75" customHeight="1" x14ac:dyDescent="0.3">
      <c r="A432" s="330"/>
      <c r="B432" s="330"/>
      <c r="C432" s="330"/>
      <c r="D432" s="330"/>
      <c r="E432" s="330"/>
      <c r="F432" s="330"/>
      <c r="G432" s="330"/>
      <c r="H432" s="330"/>
      <c r="I432" s="330"/>
      <c r="J432" s="330"/>
      <c r="K432" s="330"/>
      <c r="L432" s="330"/>
      <c r="M432" s="330"/>
      <c r="N432" s="330"/>
      <c r="O432" s="330"/>
      <c r="P432" s="330"/>
      <c r="Q432" s="330"/>
      <c r="R432" s="330"/>
      <c r="S432" s="330"/>
      <c r="T432" s="330"/>
      <c r="U432" s="330"/>
      <c r="V432" s="330"/>
      <c r="W432" s="330"/>
      <c r="X432" s="330"/>
      <c r="Y432" s="330"/>
      <c r="Z432" s="330"/>
    </row>
    <row r="433" spans="1:26" ht="15.75" customHeight="1" x14ac:dyDescent="0.3">
      <c r="A433" s="330"/>
      <c r="B433" s="330"/>
      <c r="C433" s="330"/>
      <c r="D433" s="330"/>
      <c r="E433" s="330"/>
      <c r="F433" s="330"/>
      <c r="G433" s="330"/>
      <c r="H433" s="330"/>
      <c r="I433" s="330"/>
      <c r="J433" s="330"/>
      <c r="K433" s="330"/>
      <c r="L433" s="330"/>
      <c r="M433" s="330"/>
      <c r="N433" s="330"/>
      <c r="O433" s="330"/>
      <c r="P433" s="330"/>
      <c r="Q433" s="330"/>
      <c r="R433" s="330"/>
      <c r="S433" s="330"/>
      <c r="T433" s="330"/>
      <c r="U433" s="330"/>
      <c r="V433" s="330"/>
      <c r="W433" s="330"/>
      <c r="X433" s="330"/>
      <c r="Y433" s="330"/>
      <c r="Z433" s="330"/>
    </row>
    <row r="434" spans="1:26" ht="15.75" customHeight="1" x14ac:dyDescent="0.3">
      <c r="A434" s="330"/>
      <c r="B434" s="330"/>
      <c r="C434" s="330"/>
      <c r="D434" s="330"/>
      <c r="E434" s="330"/>
      <c r="F434" s="330"/>
      <c r="G434" s="330"/>
      <c r="H434" s="330"/>
      <c r="I434" s="330"/>
      <c r="J434" s="330"/>
      <c r="K434" s="330"/>
      <c r="L434" s="330"/>
      <c r="M434" s="330"/>
      <c r="N434" s="330"/>
      <c r="O434" s="330"/>
      <c r="P434" s="330"/>
      <c r="Q434" s="330"/>
      <c r="R434" s="330"/>
      <c r="S434" s="330"/>
      <c r="T434" s="330"/>
      <c r="U434" s="330"/>
      <c r="V434" s="330"/>
      <c r="W434" s="330"/>
      <c r="X434" s="330"/>
      <c r="Y434" s="330"/>
      <c r="Z434" s="330"/>
    </row>
    <row r="435" spans="1:26" ht="15.75" customHeight="1" x14ac:dyDescent="0.3">
      <c r="A435" s="330"/>
      <c r="B435" s="330"/>
      <c r="C435" s="330"/>
      <c r="D435" s="330"/>
      <c r="E435" s="330"/>
      <c r="F435" s="330"/>
      <c r="G435" s="330"/>
      <c r="H435" s="330"/>
      <c r="I435" s="330"/>
      <c r="J435" s="330"/>
      <c r="K435" s="330"/>
      <c r="L435" s="330"/>
      <c r="M435" s="330"/>
      <c r="N435" s="330"/>
      <c r="O435" s="330"/>
      <c r="P435" s="330"/>
      <c r="Q435" s="330"/>
      <c r="R435" s="330"/>
      <c r="S435" s="330"/>
      <c r="T435" s="330"/>
      <c r="U435" s="330"/>
      <c r="V435" s="330"/>
      <c r="W435" s="330"/>
      <c r="X435" s="330"/>
      <c r="Y435" s="330"/>
      <c r="Z435" s="330"/>
    </row>
    <row r="436" spans="1:26" ht="15.75" customHeight="1" x14ac:dyDescent="0.3">
      <c r="A436" s="330"/>
      <c r="B436" s="330"/>
      <c r="C436" s="330"/>
      <c r="D436" s="330"/>
      <c r="E436" s="330"/>
      <c r="F436" s="330"/>
      <c r="G436" s="330"/>
      <c r="H436" s="330"/>
      <c r="I436" s="330"/>
      <c r="J436" s="330"/>
      <c r="K436" s="330"/>
      <c r="L436" s="330"/>
      <c r="M436" s="330"/>
      <c r="N436" s="330"/>
      <c r="O436" s="330"/>
      <c r="P436" s="330"/>
      <c r="Q436" s="330"/>
      <c r="R436" s="330"/>
      <c r="S436" s="330"/>
      <c r="T436" s="330"/>
      <c r="U436" s="330"/>
      <c r="V436" s="330"/>
      <c r="W436" s="330"/>
      <c r="X436" s="330"/>
      <c r="Y436" s="330"/>
      <c r="Z436" s="330"/>
    </row>
    <row r="437" spans="1:26" ht="15.75" customHeight="1" x14ac:dyDescent="0.3">
      <c r="A437" s="330"/>
      <c r="B437" s="330"/>
      <c r="C437" s="330"/>
      <c r="D437" s="330"/>
      <c r="E437" s="330"/>
      <c r="F437" s="330"/>
      <c r="G437" s="330"/>
      <c r="H437" s="330"/>
      <c r="I437" s="330"/>
      <c r="J437" s="330"/>
      <c r="K437" s="330"/>
      <c r="L437" s="330"/>
      <c r="M437" s="330"/>
      <c r="N437" s="330"/>
      <c r="O437" s="330"/>
      <c r="P437" s="330"/>
      <c r="Q437" s="330"/>
      <c r="R437" s="330"/>
      <c r="S437" s="330"/>
      <c r="T437" s="330"/>
      <c r="U437" s="330"/>
      <c r="V437" s="330"/>
      <c r="W437" s="330"/>
      <c r="X437" s="330"/>
      <c r="Y437" s="330"/>
      <c r="Z437" s="330"/>
    </row>
    <row r="438" spans="1:26" ht="15.75" customHeight="1" x14ac:dyDescent="0.3">
      <c r="A438" s="330"/>
      <c r="B438" s="330"/>
      <c r="C438" s="330"/>
      <c r="D438" s="330"/>
      <c r="E438" s="330"/>
      <c r="F438" s="330"/>
      <c r="G438" s="330"/>
      <c r="H438" s="330"/>
      <c r="I438" s="330"/>
      <c r="J438" s="330"/>
      <c r="K438" s="330"/>
      <c r="L438" s="330"/>
      <c r="M438" s="330"/>
      <c r="N438" s="330"/>
      <c r="O438" s="330"/>
      <c r="P438" s="330"/>
      <c r="Q438" s="330"/>
      <c r="R438" s="330"/>
      <c r="S438" s="330"/>
      <c r="T438" s="330"/>
      <c r="U438" s="330"/>
      <c r="V438" s="330"/>
      <c r="W438" s="330"/>
      <c r="X438" s="330"/>
      <c r="Y438" s="330"/>
      <c r="Z438" s="330"/>
    </row>
    <row r="439" spans="1:26" ht="15.75" customHeight="1" x14ac:dyDescent="0.3">
      <c r="A439" s="330"/>
      <c r="B439" s="330"/>
      <c r="C439" s="330"/>
      <c r="D439" s="330"/>
      <c r="E439" s="330"/>
      <c r="F439" s="330"/>
      <c r="G439" s="330"/>
      <c r="H439" s="330"/>
      <c r="I439" s="330"/>
      <c r="J439" s="330"/>
      <c r="K439" s="330"/>
      <c r="L439" s="330"/>
      <c r="M439" s="330"/>
      <c r="N439" s="330"/>
      <c r="O439" s="330"/>
      <c r="P439" s="330"/>
      <c r="Q439" s="330"/>
      <c r="R439" s="330"/>
      <c r="S439" s="330"/>
      <c r="T439" s="330"/>
      <c r="U439" s="330"/>
      <c r="V439" s="330"/>
      <c r="W439" s="330"/>
      <c r="X439" s="330"/>
      <c r="Y439" s="330"/>
      <c r="Z439" s="330"/>
    </row>
    <row r="440" spans="1:26" ht="15.75" customHeight="1" x14ac:dyDescent="0.3">
      <c r="A440" s="330"/>
      <c r="B440" s="330"/>
      <c r="C440" s="330"/>
      <c r="D440" s="330"/>
      <c r="E440" s="330"/>
      <c r="F440" s="330"/>
      <c r="G440" s="330"/>
      <c r="H440" s="330"/>
      <c r="I440" s="330"/>
      <c r="J440" s="330"/>
      <c r="K440" s="330"/>
      <c r="L440" s="330"/>
      <c r="M440" s="330"/>
      <c r="N440" s="330"/>
      <c r="O440" s="330"/>
      <c r="P440" s="330"/>
      <c r="Q440" s="330"/>
      <c r="R440" s="330"/>
      <c r="S440" s="330"/>
      <c r="T440" s="330"/>
      <c r="U440" s="330"/>
      <c r="V440" s="330"/>
      <c r="W440" s="330"/>
      <c r="X440" s="330"/>
      <c r="Y440" s="330"/>
      <c r="Z440" s="330"/>
    </row>
    <row r="441" spans="1:26" ht="15.75" customHeight="1" x14ac:dyDescent="0.3">
      <c r="A441" s="330"/>
      <c r="B441" s="330"/>
      <c r="C441" s="330"/>
      <c r="D441" s="330"/>
      <c r="E441" s="330"/>
      <c r="F441" s="330"/>
      <c r="G441" s="330"/>
      <c r="H441" s="330"/>
      <c r="I441" s="330"/>
      <c r="J441" s="330"/>
      <c r="K441" s="330"/>
      <c r="L441" s="330"/>
      <c r="M441" s="330"/>
      <c r="N441" s="330"/>
      <c r="O441" s="330"/>
      <c r="P441" s="330"/>
      <c r="Q441" s="330"/>
      <c r="R441" s="330"/>
      <c r="S441" s="330"/>
      <c r="T441" s="330"/>
      <c r="U441" s="330"/>
      <c r="V441" s="330"/>
      <c r="W441" s="330"/>
      <c r="X441" s="330"/>
      <c r="Y441" s="330"/>
      <c r="Z441" s="330"/>
    </row>
    <row r="442" spans="1:26" ht="15.75" customHeight="1" x14ac:dyDescent="0.3">
      <c r="A442" s="330"/>
      <c r="B442" s="330"/>
      <c r="C442" s="330"/>
      <c r="D442" s="330"/>
      <c r="E442" s="330"/>
      <c r="F442" s="330"/>
      <c r="G442" s="330"/>
      <c r="H442" s="330"/>
      <c r="I442" s="330"/>
      <c r="J442" s="330"/>
      <c r="K442" s="330"/>
      <c r="L442" s="330"/>
      <c r="M442" s="330"/>
      <c r="N442" s="330"/>
      <c r="O442" s="330"/>
      <c r="P442" s="330"/>
      <c r="Q442" s="330"/>
      <c r="R442" s="330"/>
      <c r="S442" s="330"/>
      <c r="T442" s="330"/>
      <c r="U442" s="330"/>
      <c r="V442" s="330"/>
      <c r="W442" s="330"/>
      <c r="X442" s="330"/>
      <c r="Y442" s="330"/>
      <c r="Z442" s="330"/>
    </row>
    <row r="443" spans="1:26" ht="15.75" customHeight="1" x14ac:dyDescent="0.3">
      <c r="A443" s="330"/>
      <c r="B443" s="330"/>
      <c r="C443" s="330"/>
      <c r="D443" s="330"/>
      <c r="E443" s="330"/>
      <c r="F443" s="330"/>
      <c r="G443" s="330"/>
      <c r="H443" s="330"/>
      <c r="I443" s="330"/>
      <c r="J443" s="330"/>
      <c r="K443" s="330"/>
      <c r="L443" s="330"/>
      <c r="M443" s="330"/>
      <c r="N443" s="330"/>
      <c r="O443" s="330"/>
      <c r="P443" s="330"/>
      <c r="Q443" s="330"/>
      <c r="R443" s="330"/>
      <c r="S443" s="330"/>
      <c r="T443" s="330"/>
      <c r="U443" s="330"/>
      <c r="V443" s="330"/>
      <c r="W443" s="330"/>
      <c r="X443" s="330"/>
      <c r="Y443" s="330"/>
      <c r="Z443" s="330"/>
    </row>
    <row r="444" spans="1:26" ht="15.75" customHeight="1" x14ac:dyDescent="0.3">
      <c r="A444" s="330"/>
      <c r="B444" s="330"/>
      <c r="C444" s="330"/>
      <c r="D444" s="330"/>
      <c r="E444" s="330"/>
      <c r="F444" s="330"/>
      <c r="G444" s="330"/>
      <c r="H444" s="330"/>
      <c r="I444" s="330"/>
      <c r="J444" s="330"/>
      <c r="K444" s="330"/>
      <c r="L444" s="330"/>
      <c r="M444" s="330"/>
      <c r="N444" s="330"/>
      <c r="O444" s="330"/>
      <c r="P444" s="330"/>
      <c r="Q444" s="330"/>
      <c r="R444" s="330"/>
      <c r="S444" s="330"/>
      <c r="T444" s="330"/>
      <c r="U444" s="330"/>
      <c r="V444" s="330"/>
      <c r="W444" s="330"/>
      <c r="X444" s="330"/>
      <c r="Y444" s="330"/>
      <c r="Z444" s="330"/>
    </row>
    <row r="445" spans="1:26" ht="15.75" customHeight="1" x14ac:dyDescent="0.3">
      <c r="A445" s="330"/>
      <c r="B445" s="330"/>
      <c r="C445" s="330"/>
      <c r="D445" s="330"/>
      <c r="E445" s="330"/>
      <c r="F445" s="330"/>
      <c r="G445" s="330"/>
      <c r="H445" s="330"/>
      <c r="I445" s="330"/>
      <c r="J445" s="330"/>
      <c r="K445" s="330"/>
      <c r="L445" s="330"/>
      <c r="M445" s="330"/>
      <c r="N445" s="330"/>
      <c r="O445" s="330"/>
      <c r="P445" s="330"/>
      <c r="Q445" s="330"/>
      <c r="R445" s="330"/>
      <c r="S445" s="330"/>
      <c r="T445" s="330"/>
      <c r="U445" s="330"/>
      <c r="V445" s="330"/>
      <c r="W445" s="330"/>
      <c r="X445" s="330"/>
      <c r="Y445" s="330"/>
      <c r="Z445" s="330"/>
    </row>
    <row r="446" spans="1:26" ht="15.75" customHeight="1" x14ac:dyDescent="0.3">
      <c r="A446" s="330"/>
      <c r="B446" s="330"/>
      <c r="C446" s="330"/>
      <c r="D446" s="330"/>
      <c r="E446" s="330"/>
      <c r="F446" s="330"/>
      <c r="G446" s="330"/>
      <c r="H446" s="330"/>
      <c r="I446" s="330"/>
      <c r="J446" s="330"/>
      <c r="K446" s="330"/>
      <c r="L446" s="330"/>
      <c r="M446" s="330"/>
      <c r="N446" s="330"/>
      <c r="O446" s="330"/>
      <c r="P446" s="330"/>
      <c r="Q446" s="330"/>
      <c r="R446" s="330"/>
      <c r="S446" s="330"/>
      <c r="T446" s="330"/>
      <c r="U446" s="330"/>
      <c r="V446" s="330"/>
      <c r="W446" s="330"/>
      <c r="X446" s="330"/>
      <c r="Y446" s="330"/>
      <c r="Z446" s="330"/>
    </row>
    <row r="447" spans="1:26" ht="15.75" customHeight="1" x14ac:dyDescent="0.3">
      <c r="A447" s="330"/>
      <c r="B447" s="330"/>
      <c r="C447" s="330"/>
      <c r="D447" s="330"/>
      <c r="E447" s="330"/>
      <c r="F447" s="330"/>
      <c r="G447" s="330"/>
      <c r="H447" s="330"/>
      <c r="I447" s="330"/>
      <c r="J447" s="330"/>
      <c r="K447" s="330"/>
      <c r="L447" s="330"/>
      <c r="M447" s="330"/>
      <c r="N447" s="330"/>
      <c r="O447" s="330"/>
      <c r="P447" s="330"/>
      <c r="Q447" s="330"/>
      <c r="R447" s="330"/>
      <c r="S447" s="330"/>
      <c r="T447" s="330"/>
      <c r="U447" s="330"/>
      <c r="V447" s="330"/>
      <c r="W447" s="330"/>
      <c r="X447" s="330"/>
      <c r="Y447" s="330"/>
      <c r="Z447" s="330"/>
    </row>
    <row r="448" spans="1:26" ht="15.75" customHeight="1" x14ac:dyDescent="0.3">
      <c r="A448" s="330"/>
      <c r="B448" s="330"/>
      <c r="C448" s="330"/>
      <c r="D448" s="330"/>
      <c r="E448" s="330"/>
      <c r="F448" s="330"/>
      <c r="G448" s="330"/>
      <c r="H448" s="330"/>
      <c r="I448" s="330"/>
      <c r="J448" s="330"/>
      <c r="K448" s="330"/>
      <c r="L448" s="330"/>
      <c r="M448" s="330"/>
      <c r="N448" s="330"/>
      <c r="O448" s="330"/>
      <c r="P448" s="330"/>
      <c r="Q448" s="330"/>
      <c r="R448" s="330"/>
      <c r="S448" s="330"/>
      <c r="T448" s="330"/>
      <c r="U448" s="330"/>
      <c r="V448" s="330"/>
      <c r="W448" s="330"/>
      <c r="X448" s="330"/>
      <c r="Y448" s="330"/>
      <c r="Z448" s="330"/>
    </row>
    <row r="449" spans="1:26" ht="15.75" customHeight="1" x14ac:dyDescent="0.3">
      <c r="A449" s="330"/>
      <c r="B449" s="330"/>
      <c r="C449" s="330"/>
      <c r="D449" s="330"/>
      <c r="E449" s="330"/>
      <c r="F449" s="330"/>
      <c r="G449" s="330"/>
      <c r="H449" s="330"/>
      <c r="I449" s="330"/>
      <c r="J449" s="330"/>
      <c r="K449" s="330"/>
      <c r="L449" s="330"/>
      <c r="M449" s="330"/>
      <c r="N449" s="330"/>
      <c r="O449" s="330"/>
      <c r="P449" s="330"/>
      <c r="Q449" s="330"/>
      <c r="R449" s="330"/>
      <c r="S449" s="330"/>
      <c r="T449" s="330"/>
      <c r="U449" s="330"/>
      <c r="V449" s="330"/>
      <c r="W449" s="330"/>
      <c r="X449" s="330"/>
      <c r="Y449" s="330"/>
      <c r="Z449" s="330"/>
    </row>
    <row r="450" spans="1:26" ht="15.75" customHeight="1" x14ac:dyDescent="0.3">
      <c r="A450" s="330"/>
      <c r="B450" s="330"/>
      <c r="C450" s="330"/>
      <c r="D450" s="330"/>
      <c r="E450" s="330"/>
      <c r="F450" s="330"/>
      <c r="G450" s="330"/>
      <c r="H450" s="330"/>
      <c r="I450" s="330"/>
      <c r="J450" s="330"/>
      <c r="K450" s="330"/>
      <c r="L450" s="330"/>
      <c r="M450" s="330"/>
      <c r="N450" s="330"/>
      <c r="O450" s="330"/>
      <c r="P450" s="330"/>
      <c r="Q450" s="330"/>
      <c r="R450" s="330"/>
      <c r="S450" s="330"/>
      <c r="T450" s="330"/>
      <c r="U450" s="330"/>
      <c r="V450" s="330"/>
      <c r="W450" s="330"/>
      <c r="X450" s="330"/>
      <c r="Y450" s="330"/>
      <c r="Z450" s="330"/>
    </row>
    <row r="451" spans="1:26" ht="15.75" customHeight="1" x14ac:dyDescent="0.3">
      <c r="A451" s="330"/>
      <c r="B451" s="330"/>
      <c r="C451" s="330"/>
      <c r="D451" s="330"/>
      <c r="E451" s="330"/>
      <c r="F451" s="330"/>
      <c r="G451" s="330"/>
      <c r="H451" s="330"/>
      <c r="I451" s="330"/>
      <c r="J451" s="330"/>
      <c r="K451" s="330"/>
      <c r="L451" s="330"/>
      <c r="M451" s="330"/>
      <c r="N451" s="330"/>
      <c r="O451" s="330"/>
      <c r="P451" s="330"/>
      <c r="Q451" s="330"/>
      <c r="R451" s="330"/>
      <c r="S451" s="330"/>
      <c r="T451" s="330"/>
      <c r="U451" s="330"/>
      <c r="V451" s="330"/>
      <c r="W451" s="330"/>
      <c r="X451" s="330"/>
      <c r="Y451" s="330"/>
      <c r="Z451" s="330"/>
    </row>
    <row r="452" spans="1:26" ht="15.75" customHeight="1" x14ac:dyDescent="0.3">
      <c r="A452" s="330"/>
      <c r="B452" s="330"/>
      <c r="C452" s="330"/>
      <c r="D452" s="330"/>
      <c r="E452" s="330"/>
      <c r="F452" s="330"/>
      <c r="G452" s="330"/>
      <c r="H452" s="330"/>
      <c r="I452" s="330"/>
      <c r="J452" s="330"/>
      <c r="K452" s="330"/>
      <c r="L452" s="330"/>
      <c r="M452" s="330"/>
      <c r="N452" s="330"/>
      <c r="O452" s="330"/>
      <c r="P452" s="330"/>
      <c r="Q452" s="330"/>
      <c r="R452" s="330"/>
      <c r="S452" s="330"/>
      <c r="T452" s="330"/>
      <c r="U452" s="330"/>
      <c r="V452" s="330"/>
      <c r="W452" s="330"/>
      <c r="X452" s="330"/>
      <c r="Y452" s="330"/>
      <c r="Z452" s="330"/>
    </row>
    <row r="453" spans="1:26" ht="15.75" customHeight="1" x14ac:dyDescent="0.3">
      <c r="A453" s="330"/>
      <c r="B453" s="330"/>
      <c r="C453" s="330"/>
      <c r="D453" s="330"/>
      <c r="E453" s="330"/>
      <c r="F453" s="330"/>
      <c r="G453" s="330"/>
      <c r="H453" s="330"/>
      <c r="I453" s="330"/>
      <c r="J453" s="330"/>
      <c r="K453" s="330"/>
      <c r="L453" s="330"/>
      <c r="M453" s="330"/>
      <c r="N453" s="330"/>
      <c r="O453" s="330"/>
      <c r="P453" s="330"/>
      <c r="Q453" s="330"/>
      <c r="R453" s="330"/>
      <c r="S453" s="330"/>
      <c r="T453" s="330"/>
      <c r="U453" s="330"/>
      <c r="V453" s="330"/>
      <c r="W453" s="330"/>
      <c r="X453" s="330"/>
      <c r="Y453" s="330"/>
      <c r="Z453" s="330"/>
    </row>
    <row r="454" spans="1:26" ht="15.75" customHeight="1" x14ac:dyDescent="0.3">
      <c r="A454" s="330"/>
      <c r="B454" s="330"/>
      <c r="C454" s="330"/>
      <c r="D454" s="330"/>
      <c r="E454" s="330"/>
      <c r="F454" s="330"/>
      <c r="G454" s="330"/>
      <c r="H454" s="330"/>
      <c r="I454" s="330"/>
      <c r="J454" s="330"/>
      <c r="K454" s="330"/>
      <c r="L454" s="330"/>
      <c r="M454" s="330"/>
      <c r="N454" s="330"/>
      <c r="O454" s="330"/>
      <c r="P454" s="330"/>
      <c r="Q454" s="330"/>
      <c r="R454" s="330"/>
      <c r="S454" s="330"/>
      <c r="T454" s="330"/>
      <c r="U454" s="330"/>
      <c r="V454" s="330"/>
      <c r="W454" s="330"/>
      <c r="X454" s="330"/>
      <c r="Y454" s="330"/>
      <c r="Z454" s="330"/>
    </row>
    <row r="455" spans="1:26" ht="15.75" customHeight="1" x14ac:dyDescent="0.3">
      <c r="A455" s="330"/>
      <c r="B455" s="330"/>
      <c r="C455" s="330"/>
      <c r="D455" s="330"/>
      <c r="E455" s="330"/>
      <c r="F455" s="330"/>
      <c r="G455" s="330"/>
      <c r="H455" s="330"/>
      <c r="I455" s="330"/>
      <c r="J455" s="330"/>
      <c r="K455" s="330"/>
      <c r="L455" s="330"/>
      <c r="M455" s="330"/>
      <c r="N455" s="330"/>
      <c r="O455" s="330"/>
      <c r="P455" s="330"/>
      <c r="Q455" s="330"/>
      <c r="R455" s="330"/>
      <c r="S455" s="330"/>
      <c r="T455" s="330"/>
      <c r="U455" s="330"/>
      <c r="V455" s="330"/>
      <c r="W455" s="330"/>
      <c r="X455" s="330"/>
      <c r="Y455" s="330"/>
      <c r="Z455" s="330"/>
    </row>
    <row r="456" spans="1:26" ht="15.75" customHeight="1" x14ac:dyDescent="0.3">
      <c r="A456" s="330"/>
      <c r="B456" s="330"/>
      <c r="C456" s="330"/>
      <c r="D456" s="330"/>
      <c r="E456" s="330"/>
      <c r="F456" s="330"/>
      <c r="G456" s="330"/>
      <c r="H456" s="330"/>
      <c r="I456" s="330"/>
      <c r="J456" s="330"/>
      <c r="K456" s="330"/>
      <c r="L456" s="330"/>
      <c r="M456" s="330"/>
      <c r="N456" s="330"/>
      <c r="O456" s="330"/>
      <c r="P456" s="330"/>
      <c r="Q456" s="330"/>
      <c r="R456" s="330"/>
      <c r="S456" s="330"/>
      <c r="T456" s="330"/>
      <c r="U456" s="330"/>
      <c r="V456" s="330"/>
      <c r="W456" s="330"/>
      <c r="X456" s="330"/>
      <c r="Y456" s="330"/>
      <c r="Z456" s="330"/>
    </row>
    <row r="457" spans="1:26" ht="15.75" customHeight="1" x14ac:dyDescent="0.3">
      <c r="A457" s="330"/>
      <c r="B457" s="330"/>
      <c r="C457" s="330"/>
      <c r="D457" s="330"/>
      <c r="E457" s="330"/>
      <c r="F457" s="330"/>
      <c r="G457" s="330"/>
      <c r="H457" s="330"/>
      <c r="I457" s="330"/>
      <c r="J457" s="330"/>
      <c r="K457" s="330"/>
      <c r="L457" s="330"/>
      <c r="M457" s="330"/>
      <c r="N457" s="330"/>
      <c r="O457" s="330"/>
      <c r="P457" s="330"/>
      <c r="Q457" s="330"/>
      <c r="R457" s="330"/>
      <c r="S457" s="330"/>
      <c r="T457" s="330"/>
      <c r="U457" s="330"/>
      <c r="V457" s="330"/>
      <c r="W457" s="330"/>
      <c r="X457" s="330"/>
      <c r="Y457" s="330"/>
      <c r="Z457" s="330"/>
    </row>
    <row r="458" spans="1:26" ht="15.75" customHeight="1" x14ac:dyDescent="0.3">
      <c r="A458" s="330"/>
      <c r="B458" s="330"/>
      <c r="C458" s="330"/>
      <c r="D458" s="330"/>
      <c r="E458" s="330"/>
      <c r="F458" s="330"/>
      <c r="G458" s="330"/>
      <c r="H458" s="330"/>
      <c r="I458" s="330"/>
      <c r="J458" s="330"/>
      <c r="K458" s="330"/>
      <c r="L458" s="330"/>
      <c r="M458" s="330"/>
      <c r="N458" s="330"/>
      <c r="O458" s="330"/>
      <c r="P458" s="330"/>
      <c r="Q458" s="330"/>
      <c r="R458" s="330"/>
      <c r="S458" s="330"/>
      <c r="T458" s="330"/>
      <c r="U458" s="330"/>
      <c r="V458" s="330"/>
      <c r="W458" s="330"/>
      <c r="X458" s="330"/>
      <c r="Y458" s="330"/>
      <c r="Z458" s="330"/>
    </row>
    <row r="459" spans="1:26" ht="15.75" customHeight="1" x14ac:dyDescent="0.3">
      <c r="A459" s="330"/>
      <c r="B459" s="330"/>
      <c r="C459" s="330"/>
      <c r="D459" s="330"/>
      <c r="E459" s="330"/>
      <c r="F459" s="330"/>
      <c r="G459" s="330"/>
      <c r="H459" s="330"/>
      <c r="I459" s="330"/>
      <c r="J459" s="330"/>
      <c r="K459" s="330"/>
      <c r="L459" s="330"/>
      <c r="M459" s="330"/>
      <c r="N459" s="330"/>
      <c r="O459" s="330"/>
      <c r="P459" s="330"/>
      <c r="Q459" s="330"/>
      <c r="R459" s="330"/>
      <c r="S459" s="330"/>
      <c r="T459" s="330"/>
      <c r="U459" s="330"/>
      <c r="V459" s="330"/>
      <c r="W459" s="330"/>
      <c r="X459" s="330"/>
      <c r="Y459" s="330"/>
      <c r="Z459" s="330"/>
    </row>
    <row r="460" spans="1:26" ht="15.75" customHeight="1" x14ac:dyDescent="0.3">
      <c r="A460" s="330"/>
      <c r="B460" s="330"/>
      <c r="C460" s="330"/>
      <c r="D460" s="330"/>
      <c r="E460" s="330"/>
      <c r="F460" s="330"/>
      <c r="G460" s="330"/>
      <c r="H460" s="330"/>
      <c r="I460" s="330"/>
      <c r="J460" s="330"/>
      <c r="K460" s="330"/>
      <c r="L460" s="330"/>
      <c r="M460" s="330"/>
      <c r="N460" s="330"/>
      <c r="O460" s="330"/>
      <c r="P460" s="330"/>
      <c r="Q460" s="330"/>
      <c r="R460" s="330"/>
      <c r="S460" s="330"/>
      <c r="T460" s="330"/>
      <c r="U460" s="330"/>
      <c r="V460" s="330"/>
      <c r="W460" s="330"/>
      <c r="X460" s="330"/>
      <c r="Y460" s="330"/>
      <c r="Z460" s="330"/>
    </row>
    <row r="461" spans="1:26" ht="15.75" customHeight="1" x14ac:dyDescent="0.3">
      <c r="A461" s="330"/>
      <c r="B461" s="330"/>
      <c r="C461" s="330"/>
      <c r="D461" s="330"/>
      <c r="E461" s="330"/>
      <c r="F461" s="330"/>
      <c r="G461" s="330"/>
      <c r="H461" s="330"/>
      <c r="I461" s="330"/>
      <c r="J461" s="330"/>
      <c r="K461" s="330"/>
      <c r="L461" s="330"/>
      <c r="M461" s="330"/>
      <c r="N461" s="330"/>
      <c r="O461" s="330"/>
      <c r="P461" s="330"/>
      <c r="Q461" s="330"/>
      <c r="R461" s="330"/>
      <c r="S461" s="330"/>
      <c r="T461" s="330"/>
      <c r="U461" s="330"/>
      <c r="V461" s="330"/>
      <c r="W461" s="330"/>
      <c r="X461" s="330"/>
      <c r="Y461" s="330"/>
      <c r="Z461" s="330"/>
    </row>
    <row r="462" spans="1:26" ht="15.75" customHeight="1" x14ac:dyDescent="0.3">
      <c r="A462" s="330"/>
      <c r="B462" s="330"/>
      <c r="C462" s="330"/>
      <c r="D462" s="330"/>
      <c r="E462" s="330"/>
      <c r="F462" s="330"/>
      <c r="G462" s="330"/>
      <c r="H462" s="330"/>
      <c r="I462" s="330"/>
      <c r="J462" s="330"/>
      <c r="K462" s="330"/>
      <c r="L462" s="330"/>
      <c r="M462" s="330"/>
      <c r="N462" s="330"/>
      <c r="O462" s="330"/>
      <c r="P462" s="330"/>
      <c r="Q462" s="330"/>
      <c r="R462" s="330"/>
      <c r="S462" s="330"/>
      <c r="T462" s="330"/>
      <c r="U462" s="330"/>
      <c r="V462" s="330"/>
      <c r="W462" s="330"/>
      <c r="X462" s="330"/>
      <c r="Y462" s="330"/>
      <c r="Z462" s="330"/>
    </row>
    <row r="463" spans="1:26" ht="15.75" customHeight="1" x14ac:dyDescent="0.3">
      <c r="A463" s="330"/>
      <c r="B463" s="330"/>
      <c r="C463" s="330"/>
      <c r="D463" s="330"/>
      <c r="E463" s="330"/>
      <c r="F463" s="330"/>
      <c r="G463" s="330"/>
      <c r="H463" s="330"/>
      <c r="I463" s="330"/>
      <c r="J463" s="330"/>
      <c r="K463" s="330"/>
      <c r="L463" s="330"/>
      <c r="M463" s="330"/>
      <c r="N463" s="330"/>
      <c r="O463" s="330"/>
      <c r="P463" s="330"/>
      <c r="Q463" s="330"/>
      <c r="R463" s="330"/>
      <c r="S463" s="330"/>
      <c r="T463" s="330"/>
      <c r="U463" s="330"/>
      <c r="V463" s="330"/>
      <c r="W463" s="330"/>
      <c r="X463" s="330"/>
      <c r="Y463" s="330"/>
      <c r="Z463" s="330"/>
    </row>
    <row r="464" spans="1:26" ht="15.75" customHeight="1" x14ac:dyDescent="0.3">
      <c r="A464" s="330"/>
      <c r="B464" s="330"/>
      <c r="C464" s="330"/>
      <c r="D464" s="330"/>
      <c r="E464" s="330"/>
      <c r="F464" s="330"/>
      <c r="G464" s="330"/>
      <c r="H464" s="330"/>
      <c r="I464" s="330"/>
      <c r="J464" s="330"/>
      <c r="K464" s="330"/>
      <c r="L464" s="330"/>
      <c r="M464" s="330"/>
      <c r="N464" s="330"/>
      <c r="O464" s="330"/>
      <c r="P464" s="330"/>
      <c r="Q464" s="330"/>
      <c r="R464" s="330"/>
      <c r="S464" s="330"/>
      <c r="T464" s="330"/>
      <c r="U464" s="330"/>
      <c r="V464" s="330"/>
      <c r="W464" s="330"/>
      <c r="X464" s="330"/>
      <c r="Y464" s="330"/>
      <c r="Z464" s="330"/>
    </row>
    <row r="465" spans="1:26" ht="15.75" customHeight="1" x14ac:dyDescent="0.3">
      <c r="A465" s="330"/>
      <c r="B465" s="330"/>
      <c r="C465" s="330"/>
      <c r="D465" s="330"/>
      <c r="E465" s="330"/>
      <c r="F465" s="330"/>
      <c r="G465" s="330"/>
      <c r="H465" s="330"/>
      <c r="I465" s="330"/>
      <c r="J465" s="330"/>
      <c r="K465" s="330"/>
      <c r="L465" s="330"/>
      <c r="M465" s="330"/>
      <c r="N465" s="330"/>
      <c r="O465" s="330"/>
      <c r="P465" s="330"/>
      <c r="Q465" s="330"/>
      <c r="R465" s="330"/>
      <c r="S465" s="330"/>
      <c r="T465" s="330"/>
      <c r="U465" s="330"/>
      <c r="V465" s="330"/>
      <c r="W465" s="330"/>
      <c r="X465" s="330"/>
      <c r="Y465" s="330"/>
      <c r="Z465" s="330"/>
    </row>
    <row r="466" spans="1:26" ht="15.75" customHeight="1" x14ac:dyDescent="0.3">
      <c r="A466" s="330"/>
      <c r="B466" s="330"/>
      <c r="C466" s="330"/>
      <c r="D466" s="330"/>
      <c r="E466" s="330"/>
      <c r="F466" s="330"/>
      <c r="G466" s="330"/>
      <c r="H466" s="330"/>
      <c r="I466" s="330"/>
      <c r="J466" s="330"/>
      <c r="K466" s="330"/>
      <c r="L466" s="330"/>
      <c r="M466" s="330"/>
      <c r="N466" s="330"/>
      <c r="O466" s="330"/>
      <c r="P466" s="330"/>
      <c r="Q466" s="330"/>
      <c r="R466" s="330"/>
      <c r="S466" s="330"/>
      <c r="T466" s="330"/>
      <c r="U466" s="330"/>
      <c r="V466" s="330"/>
      <c r="W466" s="330"/>
      <c r="X466" s="330"/>
      <c r="Y466" s="330"/>
      <c r="Z466" s="330"/>
    </row>
    <row r="467" spans="1:26" ht="15.75" customHeight="1" x14ac:dyDescent="0.3">
      <c r="A467" s="330"/>
      <c r="B467" s="330"/>
      <c r="C467" s="330"/>
      <c r="D467" s="330"/>
      <c r="E467" s="330"/>
      <c r="F467" s="330"/>
      <c r="G467" s="330"/>
      <c r="H467" s="330"/>
      <c r="I467" s="330"/>
      <c r="J467" s="330"/>
      <c r="K467" s="330"/>
      <c r="L467" s="330"/>
      <c r="M467" s="330"/>
      <c r="N467" s="330"/>
      <c r="O467" s="330"/>
      <c r="P467" s="330"/>
      <c r="Q467" s="330"/>
      <c r="R467" s="330"/>
      <c r="S467" s="330"/>
      <c r="T467" s="330"/>
      <c r="U467" s="330"/>
      <c r="V467" s="330"/>
      <c r="W467" s="330"/>
      <c r="X467" s="330"/>
      <c r="Y467" s="330"/>
      <c r="Z467" s="330"/>
    </row>
    <row r="468" spans="1:26" ht="15.75" customHeight="1" x14ac:dyDescent="0.3">
      <c r="A468" s="330"/>
      <c r="B468" s="330"/>
      <c r="C468" s="330"/>
      <c r="D468" s="330"/>
      <c r="E468" s="330"/>
      <c r="F468" s="330"/>
      <c r="G468" s="330"/>
      <c r="H468" s="330"/>
      <c r="I468" s="330"/>
      <c r="J468" s="330"/>
      <c r="K468" s="330"/>
      <c r="L468" s="330"/>
      <c r="M468" s="330"/>
      <c r="N468" s="330"/>
      <c r="O468" s="330"/>
      <c r="P468" s="330"/>
      <c r="Q468" s="330"/>
      <c r="R468" s="330"/>
      <c r="S468" s="330"/>
      <c r="T468" s="330"/>
      <c r="U468" s="330"/>
      <c r="V468" s="330"/>
      <c r="W468" s="330"/>
      <c r="X468" s="330"/>
      <c r="Y468" s="330"/>
      <c r="Z468" s="330"/>
    </row>
    <row r="469" spans="1:26" ht="15.75" customHeight="1" x14ac:dyDescent="0.3">
      <c r="A469" s="330"/>
      <c r="B469" s="330"/>
      <c r="C469" s="330"/>
      <c r="D469" s="330"/>
      <c r="E469" s="330"/>
      <c r="F469" s="330"/>
      <c r="G469" s="330"/>
      <c r="H469" s="330"/>
      <c r="I469" s="330"/>
      <c r="J469" s="330"/>
      <c r="K469" s="330"/>
      <c r="L469" s="330"/>
      <c r="M469" s="330"/>
      <c r="N469" s="330"/>
      <c r="O469" s="330"/>
      <c r="P469" s="330"/>
      <c r="Q469" s="330"/>
      <c r="R469" s="330"/>
      <c r="S469" s="330"/>
      <c r="T469" s="330"/>
      <c r="U469" s="330"/>
      <c r="V469" s="330"/>
      <c r="W469" s="330"/>
      <c r="X469" s="330"/>
      <c r="Y469" s="330"/>
      <c r="Z469" s="330"/>
    </row>
    <row r="470" spans="1:26" ht="15.75" customHeight="1" x14ac:dyDescent="0.3">
      <c r="A470" s="330"/>
      <c r="B470" s="330"/>
      <c r="C470" s="330"/>
      <c r="D470" s="330"/>
      <c r="E470" s="330"/>
      <c r="F470" s="330"/>
      <c r="G470" s="330"/>
      <c r="H470" s="330"/>
      <c r="I470" s="330"/>
      <c r="J470" s="330"/>
      <c r="K470" s="330"/>
      <c r="L470" s="330"/>
      <c r="M470" s="330"/>
      <c r="N470" s="330"/>
      <c r="O470" s="330"/>
      <c r="P470" s="330"/>
      <c r="Q470" s="330"/>
      <c r="R470" s="330"/>
      <c r="S470" s="330"/>
      <c r="T470" s="330"/>
      <c r="U470" s="330"/>
      <c r="V470" s="330"/>
      <c r="W470" s="330"/>
      <c r="X470" s="330"/>
      <c r="Y470" s="330"/>
      <c r="Z470" s="330"/>
    </row>
    <row r="471" spans="1:26" ht="15.75" customHeight="1" x14ac:dyDescent="0.3">
      <c r="A471" s="330"/>
      <c r="B471" s="330"/>
      <c r="C471" s="330"/>
      <c r="D471" s="330"/>
      <c r="E471" s="330"/>
      <c r="F471" s="330"/>
      <c r="G471" s="330"/>
      <c r="H471" s="330"/>
      <c r="I471" s="330"/>
      <c r="J471" s="330"/>
      <c r="K471" s="330"/>
      <c r="L471" s="330"/>
      <c r="M471" s="330"/>
      <c r="N471" s="330"/>
      <c r="O471" s="330"/>
      <c r="P471" s="330"/>
      <c r="Q471" s="330"/>
      <c r="R471" s="330"/>
      <c r="S471" s="330"/>
      <c r="T471" s="330"/>
      <c r="U471" s="330"/>
      <c r="V471" s="330"/>
      <c r="W471" s="330"/>
      <c r="X471" s="330"/>
      <c r="Y471" s="330"/>
      <c r="Z471" s="330"/>
    </row>
    <row r="472" spans="1:26" ht="15.75" customHeight="1" x14ac:dyDescent="0.3">
      <c r="A472" s="330"/>
      <c r="B472" s="330"/>
      <c r="C472" s="330"/>
      <c r="D472" s="330"/>
      <c r="E472" s="330"/>
      <c r="F472" s="330"/>
      <c r="G472" s="330"/>
      <c r="H472" s="330"/>
      <c r="I472" s="330"/>
      <c r="J472" s="330"/>
      <c r="K472" s="330"/>
      <c r="L472" s="330"/>
      <c r="M472" s="330"/>
      <c r="N472" s="330"/>
      <c r="O472" s="330"/>
      <c r="P472" s="330"/>
      <c r="Q472" s="330"/>
      <c r="R472" s="330"/>
      <c r="S472" s="330"/>
      <c r="T472" s="330"/>
      <c r="U472" s="330"/>
      <c r="V472" s="330"/>
      <c r="W472" s="330"/>
      <c r="X472" s="330"/>
      <c r="Y472" s="330"/>
      <c r="Z472" s="330"/>
    </row>
    <row r="473" spans="1:26" ht="15.75" customHeight="1" x14ac:dyDescent="0.3">
      <c r="A473" s="330"/>
      <c r="B473" s="330"/>
      <c r="C473" s="330"/>
      <c r="D473" s="330"/>
      <c r="E473" s="330"/>
      <c r="F473" s="330"/>
      <c r="G473" s="330"/>
      <c r="H473" s="330"/>
      <c r="I473" s="330"/>
      <c r="J473" s="330"/>
      <c r="K473" s="330"/>
      <c r="L473" s="330"/>
      <c r="M473" s="330"/>
      <c r="N473" s="330"/>
      <c r="O473" s="330"/>
      <c r="P473" s="330"/>
      <c r="Q473" s="330"/>
      <c r="R473" s="330"/>
      <c r="S473" s="330"/>
      <c r="T473" s="330"/>
      <c r="U473" s="330"/>
      <c r="V473" s="330"/>
      <c r="W473" s="330"/>
      <c r="X473" s="330"/>
      <c r="Y473" s="330"/>
      <c r="Z473" s="330"/>
    </row>
    <row r="474" spans="1:26" ht="15.75" customHeight="1" x14ac:dyDescent="0.3">
      <c r="A474" s="330"/>
      <c r="B474" s="330"/>
      <c r="C474" s="330"/>
      <c r="D474" s="330"/>
      <c r="E474" s="330"/>
      <c r="F474" s="330"/>
      <c r="G474" s="330"/>
      <c r="H474" s="330"/>
      <c r="I474" s="330"/>
      <c r="J474" s="330"/>
      <c r="K474" s="330"/>
      <c r="L474" s="330"/>
      <c r="M474" s="330"/>
      <c r="N474" s="330"/>
      <c r="O474" s="330"/>
      <c r="P474" s="330"/>
      <c r="Q474" s="330"/>
      <c r="R474" s="330"/>
      <c r="S474" s="330"/>
      <c r="T474" s="330"/>
      <c r="U474" s="330"/>
      <c r="V474" s="330"/>
      <c r="W474" s="330"/>
      <c r="X474" s="330"/>
      <c r="Y474" s="330"/>
      <c r="Z474" s="330"/>
    </row>
    <row r="475" spans="1:26" ht="15.75" customHeight="1" x14ac:dyDescent="0.3">
      <c r="A475" s="330"/>
      <c r="B475" s="330"/>
      <c r="C475" s="330"/>
      <c r="D475" s="330"/>
      <c r="E475" s="330"/>
      <c r="F475" s="330"/>
      <c r="G475" s="330"/>
      <c r="H475" s="330"/>
      <c r="I475" s="330"/>
      <c r="J475" s="330"/>
      <c r="K475" s="330"/>
      <c r="L475" s="330"/>
      <c r="M475" s="330"/>
      <c r="N475" s="330"/>
      <c r="O475" s="330"/>
      <c r="P475" s="330"/>
      <c r="Q475" s="330"/>
      <c r="R475" s="330"/>
      <c r="S475" s="330"/>
      <c r="T475" s="330"/>
      <c r="U475" s="330"/>
      <c r="V475" s="330"/>
      <c r="W475" s="330"/>
      <c r="X475" s="330"/>
      <c r="Y475" s="330"/>
      <c r="Z475" s="330"/>
    </row>
    <row r="476" spans="1:26" ht="15.75" customHeight="1" x14ac:dyDescent="0.3">
      <c r="A476" s="330"/>
      <c r="B476" s="330"/>
      <c r="C476" s="330"/>
      <c r="D476" s="330"/>
      <c r="E476" s="330"/>
      <c r="F476" s="330"/>
      <c r="G476" s="330"/>
      <c r="H476" s="330"/>
      <c r="I476" s="330"/>
      <c r="J476" s="330"/>
      <c r="K476" s="330"/>
      <c r="L476" s="330"/>
      <c r="M476" s="330"/>
      <c r="N476" s="330"/>
      <c r="O476" s="330"/>
      <c r="P476" s="330"/>
      <c r="Q476" s="330"/>
      <c r="R476" s="330"/>
      <c r="S476" s="330"/>
      <c r="T476" s="330"/>
      <c r="U476" s="330"/>
      <c r="V476" s="330"/>
      <c r="W476" s="330"/>
      <c r="X476" s="330"/>
      <c r="Y476" s="330"/>
      <c r="Z476" s="330"/>
    </row>
    <row r="477" spans="1:26" ht="15.75" customHeight="1" x14ac:dyDescent="0.3">
      <c r="A477" s="330"/>
      <c r="B477" s="330"/>
      <c r="C477" s="330"/>
      <c r="D477" s="330"/>
      <c r="E477" s="330"/>
      <c r="F477" s="330"/>
      <c r="G477" s="330"/>
      <c r="H477" s="330"/>
      <c r="I477" s="330"/>
      <c r="J477" s="330"/>
      <c r="K477" s="330"/>
      <c r="L477" s="330"/>
      <c r="M477" s="330"/>
      <c r="N477" s="330"/>
      <c r="O477" s="330"/>
      <c r="P477" s="330"/>
      <c r="Q477" s="330"/>
      <c r="R477" s="330"/>
      <c r="S477" s="330"/>
      <c r="T477" s="330"/>
      <c r="U477" s="330"/>
      <c r="V477" s="330"/>
      <c r="W477" s="330"/>
      <c r="X477" s="330"/>
      <c r="Y477" s="330"/>
      <c r="Z477" s="330"/>
    </row>
    <row r="478" spans="1:26" ht="15.75" customHeight="1" x14ac:dyDescent="0.3">
      <c r="A478" s="330"/>
      <c r="B478" s="330"/>
      <c r="C478" s="330"/>
      <c r="D478" s="330"/>
      <c r="E478" s="330"/>
      <c r="F478" s="330"/>
      <c r="G478" s="330"/>
      <c r="H478" s="330"/>
      <c r="I478" s="330"/>
      <c r="J478" s="330"/>
      <c r="K478" s="330"/>
      <c r="L478" s="330"/>
      <c r="M478" s="330"/>
      <c r="N478" s="330"/>
      <c r="O478" s="330"/>
      <c r="P478" s="330"/>
      <c r="Q478" s="330"/>
      <c r="R478" s="330"/>
      <c r="S478" s="330"/>
      <c r="T478" s="330"/>
      <c r="U478" s="330"/>
      <c r="V478" s="330"/>
      <c r="W478" s="330"/>
      <c r="X478" s="330"/>
      <c r="Y478" s="330"/>
      <c r="Z478" s="330"/>
    </row>
    <row r="479" spans="1:26" ht="15.75" customHeight="1" x14ac:dyDescent="0.3">
      <c r="A479" s="330"/>
      <c r="B479" s="330"/>
      <c r="C479" s="330"/>
      <c r="D479" s="330"/>
      <c r="E479" s="330"/>
      <c r="F479" s="330"/>
      <c r="G479" s="330"/>
      <c r="H479" s="330"/>
      <c r="I479" s="330"/>
      <c r="J479" s="330"/>
      <c r="K479" s="330"/>
      <c r="L479" s="330"/>
      <c r="M479" s="330"/>
      <c r="N479" s="330"/>
      <c r="O479" s="330"/>
      <c r="P479" s="330"/>
      <c r="Q479" s="330"/>
      <c r="R479" s="330"/>
      <c r="S479" s="330"/>
      <c r="T479" s="330"/>
      <c r="U479" s="330"/>
      <c r="V479" s="330"/>
      <c r="W479" s="330"/>
      <c r="X479" s="330"/>
      <c r="Y479" s="330"/>
      <c r="Z479" s="330"/>
    </row>
    <row r="480" spans="1:26" ht="15.75" customHeight="1" x14ac:dyDescent="0.3">
      <c r="A480" s="330"/>
      <c r="B480" s="330"/>
      <c r="C480" s="330"/>
      <c r="D480" s="330"/>
      <c r="E480" s="330"/>
      <c r="F480" s="330"/>
      <c r="G480" s="330"/>
      <c r="H480" s="330"/>
      <c r="I480" s="330"/>
      <c r="J480" s="330"/>
      <c r="K480" s="330"/>
      <c r="L480" s="330"/>
      <c r="M480" s="330"/>
      <c r="N480" s="330"/>
      <c r="O480" s="330"/>
      <c r="P480" s="330"/>
      <c r="Q480" s="330"/>
      <c r="R480" s="330"/>
      <c r="S480" s="330"/>
      <c r="T480" s="330"/>
      <c r="U480" s="330"/>
      <c r="V480" s="330"/>
      <c r="W480" s="330"/>
      <c r="X480" s="330"/>
      <c r="Y480" s="330"/>
      <c r="Z480" s="330"/>
    </row>
    <row r="481" spans="1:26" ht="15.75" customHeight="1" x14ac:dyDescent="0.3">
      <c r="A481" s="330"/>
      <c r="B481" s="330"/>
      <c r="C481" s="330"/>
      <c r="D481" s="330"/>
      <c r="E481" s="330"/>
      <c r="F481" s="330"/>
      <c r="G481" s="330"/>
      <c r="H481" s="330"/>
      <c r="I481" s="330"/>
      <c r="J481" s="330"/>
      <c r="K481" s="330"/>
      <c r="L481" s="330"/>
      <c r="M481" s="330"/>
      <c r="N481" s="330"/>
      <c r="O481" s="330"/>
      <c r="P481" s="330"/>
      <c r="Q481" s="330"/>
      <c r="R481" s="330"/>
      <c r="S481" s="330"/>
      <c r="T481" s="330"/>
      <c r="U481" s="330"/>
      <c r="V481" s="330"/>
      <c r="W481" s="330"/>
      <c r="X481" s="330"/>
      <c r="Y481" s="330"/>
      <c r="Z481" s="330"/>
    </row>
    <row r="482" spans="1:26" ht="15.75" customHeight="1" x14ac:dyDescent="0.3">
      <c r="A482" s="330"/>
      <c r="B482" s="330"/>
      <c r="C482" s="330"/>
      <c r="D482" s="330"/>
      <c r="E482" s="330"/>
      <c r="F482" s="330"/>
      <c r="G482" s="330"/>
      <c r="H482" s="330"/>
      <c r="I482" s="330"/>
      <c r="J482" s="330"/>
      <c r="K482" s="330"/>
      <c r="L482" s="330"/>
      <c r="M482" s="330"/>
      <c r="N482" s="330"/>
      <c r="O482" s="330"/>
      <c r="P482" s="330"/>
      <c r="Q482" s="330"/>
      <c r="R482" s="330"/>
      <c r="S482" s="330"/>
      <c r="T482" s="330"/>
      <c r="U482" s="330"/>
      <c r="V482" s="330"/>
      <c r="W482" s="330"/>
      <c r="X482" s="330"/>
      <c r="Y482" s="330"/>
      <c r="Z482" s="330"/>
    </row>
    <row r="483" spans="1:26" ht="15.75" customHeight="1" x14ac:dyDescent="0.3">
      <c r="A483" s="330"/>
      <c r="B483" s="330"/>
      <c r="C483" s="330"/>
      <c r="D483" s="330"/>
      <c r="E483" s="330"/>
      <c r="F483" s="330"/>
      <c r="G483" s="330"/>
      <c r="H483" s="330"/>
      <c r="I483" s="330"/>
      <c r="J483" s="330"/>
      <c r="K483" s="330"/>
      <c r="L483" s="330"/>
      <c r="M483" s="330"/>
      <c r="N483" s="330"/>
      <c r="O483" s="330"/>
      <c r="P483" s="330"/>
      <c r="Q483" s="330"/>
      <c r="R483" s="330"/>
      <c r="S483" s="330"/>
      <c r="T483" s="330"/>
      <c r="U483" s="330"/>
      <c r="V483" s="330"/>
      <c r="W483" s="330"/>
      <c r="X483" s="330"/>
      <c r="Y483" s="330"/>
      <c r="Z483" s="330"/>
    </row>
    <row r="484" spans="1:26" ht="15.75" customHeight="1" x14ac:dyDescent="0.3">
      <c r="A484" s="330"/>
      <c r="B484" s="330"/>
      <c r="C484" s="330"/>
      <c r="D484" s="330"/>
      <c r="E484" s="330"/>
      <c r="F484" s="330"/>
      <c r="G484" s="330"/>
      <c r="H484" s="330"/>
      <c r="I484" s="330"/>
      <c r="J484" s="330"/>
      <c r="K484" s="330"/>
      <c r="L484" s="330"/>
      <c r="M484" s="330"/>
      <c r="N484" s="330"/>
      <c r="O484" s="330"/>
      <c r="P484" s="330"/>
      <c r="Q484" s="330"/>
      <c r="R484" s="330"/>
      <c r="S484" s="330"/>
      <c r="T484" s="330"/>
      <c r="U484" s="330"/>
      <c r="V484" s="330"/>
      <c r="W484" s="330"/>
      <c r="X484" s="330"/>
      <c r="Y484" s="330"/>
      <c r="Z484" s="330"/>
    </row>
    <row r="485" spans="1:26" ht="15.75" customHeight="1" x14ac:dyDescent="0.3">
      <c r="A485" s="330"/>
      <c r="B485" s="330"/>
      <c r="C485" s="330"/>
      <c r="D485" s="330"/>
      <c r="E485" s="330"/>
      <c r="F485" s="330"/>
      <c r="G485" s="330"/>
      <c r="H485" s="330"/>
      <c r="I485" s="330"/>
      <c r="J485" s="330"/>
      <c r="K485" s="330"/>
      <c r="L485" s="330"/>
      <c r="M485" s="330"/>
      <c r="N485" s="330"/>
      <c r="O485" s="330"/>
      <c r="P485" s="330"/>
      <c r="Q485" s="330"/>
      <c r="R485" s="330"/>
      <c r="S485" s="330"/>
      <c r="T485" s="330"/>
      <c r="U485" s="330"/>
      <c r="V485" s="330"/>
      <c r="W485" s="330"/>
      <c r="X485" s="330"/>
      <c r="Y485" s="330"/>
      <c r="Z485" s="330"/>
    </row>
    <row r="486" spans="1:26" ht="15.75" customHeight="1" x14ac:dyDescent="0.3">
      <c r="A486" s="330"/>
      <c r="B486" s="330"/>
      <c r="C486" s="330"/>
      <c r="D486" s="330"/>
      <c r="E486" s="330"/>
      <c r="F486" s="330"/>
      <c r="G486" s="330"/>
      <c r="H486" s="330"/>
      <c r="I486" s="330"/>
      <c r="J486" s="330"/>
      <c r="K486" s="330"/>
      <c r="L486" s="330"/>
      <c r="M486" s="330"/>
      <c r="N486" s="330"/>
      <c r="O486" s="330"/>
      <c r="P486" s="330"/>
      <c r="Q486" s="330"/>
      <c r="R486" s="330"/>
      <c r="S486" s="330"/>
      <c r="T486" s="330"/>
      <c r="U486" s="330"/>
      <c r="V486" s="330"/>
      <c r="W486" s="330"/>
      <c r="X486" s="330"/>
      <c r="Y486" s="330"/>
      <c r="Z486" s="330"/>
    </row>
    <row r="487" spans="1:26" ht="15.75" customHeight="1" x14ac:dyDescent="0.3">
      <c r="A487" s="330"/>
      <c r="B487" s="330"/>
      <c r="C487" s="330"/>
      <c r="D487" s="330"/>
      <c r="E487" s="330"/>
      <c r="F487" s="330"/>
      <c r="G487" s="330"/>
      <c r="H487" s="330"/>
      <c r="I487" s="330"/>
      <c r="J487" s="330"/>
      <c r="K487" s="330"/>
      <c r="L487" s="330"/>
      <c r="M487" s="330"/>
      <c r="N487" s="330"/>
      <c r="O487" s="330"/>
      <c r="P487" s="330"/>
      <c r="Q487" s="330"/>
      <c r="R487" s="330"/>
      <c r="S487" s="330"/>
      <c r="T487" s="330"/>
      <c r="U487" s="330"/>
      <c r="V487" s="330"/>
      <c r="W487" s="330"/>
      <c r="X487" s="330"/>
      <c r="Y487" s="330"/>
      <c r="Z487" s="330"/>
    </row>
    <row r="488" spans="1:26" ht="15.75" customHeight="1" x14ac:dyDescent="0.3">
      <c r="A488" s="330"/>
      <c r="B488" s="330"/>
      <c r="C488" s="330"/>
      <c r="D488" s="330"/>
      <c r="E488" s="330"/>
      <c r="F488" s="330"/>
      <c r="G488" s="330"/>
      <c r="H488" s="330"/>
      <c r="I488" s="330"/>
      <c r="J488" s="330"/>
      <c r="K488" s="330"/>
      <c r="L488" s="330"/>
      <c r="M488" s="330"/>
      <c r="N488" s="330"/>
      <c r="O488" s="330"/>
      <c r="P488" s="330"/>
      <c r="Q488" s="330"/>
      <c r="R488" s="330"/>
      <c r="S488" s="330"/>
      <c r="T488" s="330"/>
      <c r="U488" s="330"/>
      <c r="V488" s="330"/>
      <c r="W488" s="330"/>
      <c r="X488" s="330"/>
      <c r="Y488" s="330"/>
      <c r="Z488" s="330"/>
    </row>
    <row r="489" spans="1:26" ht="15.75" customHeight="1" x14ac:dyDescent="0.3">
      <c r="A489" s="330"/>
      <c r="B489" s="330"/>
      <c r="C489" s="330"/>
      <c r="D489" s="330"/>
      <c r="E489" s="330"/>
      <c r="F489" s="330"/>
      <c r="G489" s="330"/>
      <c r="H489" s="330"/>
      <c r="I489" s="330"/>
      <c r="J489" s="330"/>
      <c r="K489" s="330"/>
      <c r="L489" s="330"/>
      <c r="M489" s="330"/>
      <c r="N489" s="330"/>
      <c r="O489" s="330"/>
      <c r="P489" s="330"/>
      <c r="Q489" s="330"/>
      <c r="R489" s="330"/>
      <c r="S489" s="330"/>
      <c r="T489" s="330"/>
      <c r="U489" s="330"/>
      <c r="V489" s="330"/>
      <c r="W489" s="330"/>
      <c r="X489" s="330"/>
      <c r="Y489" s="330"/>
      <c r="Z489" s="330"/>
    </row>
    <row r="490" spans="1:26" ht="15.75" customHeight="1" x14ac:dyDescent="0.3">
      <c r="A490" s="330"/>
      <c r="B490" s="330"/>
      <c r="C490" s="330"/>
      <c r="D490" s="330"/>
      <c r="E490" s="330"/>
      <c r="F490" s="330"/>
      <c r="G490" s="330"/>
      <c r="H490" s="330"/>
      <c r="I490" s="330"/>
      <c r="J490" s="330"/>
      <c r="K490" s="330"/>
      <c r="L490" s="330"/>
      <c r="M490" s="330"/>
      <c r="N490" s="330"/>
      <c r="O490" s="330"/>
      <c r="P490" s="330"/>
      <c r="Q490" s="330"/>
      <c r="R490" s="330"/>
      <c r="S490" s="330"/>
      <c r="T490" s="330"/>
      <c r="U490" s="330"/>
      <c r="V490" s="330"/>
      <c r="W490" s="330"/>
      <c r="X490" s="330"/>
      <c r="Y490" s="330"/>
      <c r="Z490" s="330"/>
    </row>
    <row r="491" spans="1:26" ht="15.75" customHeight="1" x14ac:dyDescent="0.3">
      <c r="A491" s="330"/>
      <c r="B491" s="330"/>
      <c r="C491" s="330"/>
      <c r="D491" s="330"/>
      <c r="E491" s="330"/>
      <c r="F491" s="330"/>
      <c r="G491" s="330"/>
      <c r="H491" s="330"/>
      <c r="I491" s="330"/>
      <c r="J491" s="330"/>
      <c r="K491" s="330"/>
      <c r="L491" s="330"/>
      <c r="M491" s="330"/>
      <c r="N491" s="330"/>
      <c r="O491" s="330"/>
      <c r="P491" s="330"/>
      <c r="Q491" s="330"/>
      <c r="R491" s="330"/>
      <c r="S491" s="330"/>
      <c r="T491" s="330"/>
      <c r="U491" s="330"/>
      <c r="V491" s="330"/>
      <c r="W491" s="330"/>
      <c r="X491" s="330"/>
      <c r="Y491" s="330"/>
      <c r="Z491" s="330"/>
    </row>
    <row r="492" spans="1:26" ht="15.75" customHeight="1" x14ac:dyDescent="0.3">
      <c r="A492" s="330"/>
      <c r="B492" s="330"/>
      <c r="C492" s="330"/>
      <c r="D492" s="330"/>
      <c r="E492" s="330"/>
      <c r="F492" s="330"/>
      <c r="G492" s="330"/>
      <c r="H492" s="330"/>
      <c r="I492" s="330"/>
      <c r="J492" s="330"/>
      <c r="K492" s="330"/>
      <c r="L492" s="330"/>
      <c r="M492" s="330"/>
      <c r="N492" s="330"/>
      <c r="O492" s="330"/>
      <c r="P492" s="330"/>
      <c r="Q492" s="330"/>
      <c r="R492" s="330"/>
      <c r="S492" s="330"/>
      <c r="T492" s="330"/>
      <c r="U492" s="330"/>
      <c r="V492" s="330"/>
      <c r="W492" s="330"/>
      <c r="X492" s="330"/>
      <c r="Y492" s="330"/>
      <c r="Z492" s="330"/>
    </row>
    <row r="493" spans="1:26" ht="15.75" customHeight="1" x14ac:dyDescent="0.3">
      <c r="A493" s="330"/>
      <c r="B493" s="330"/>
      <c r="C493" s="330"/>
      <c r="D493" s="330"/>
      <c r="E493" s="330"/>
      <c r="F493" s="330"/>
      <c r="G493" s="330"/>
      <c r="H493" s="330"/>
      <c r="I493" s="330"/>
      <c r="J493" s="330"/>
      <c r="K493" s="330"/>
      <c r="L493" s="330"/>
      <c r="M493" s="330"/>
      <c r="N493" s="330"/>
      <c r="O493" s="330"/>
      <c r="P493" s="330"/>
      <c r="Q493" s="330"/>
      <c r="R493" s="330"/>
      <c r="S493" s="330"/>
      <c r="T493" s="330"/>
      <c r="U493" s="330"/>
      <c r="V493" s="330"/>
      <c r="W493" s="330"/>
      <c r="X493" s="330"/>
      <c r="Y493" s="330"/>
      <c r="Z493" s="330"/>
    </row>
    <row r="494" spans="1:26" ht="15.75" customHeight="1" x14ac:dyDescent="0.3">
      <c r="A494" s="330"/>
      <c r="B494" s="330"/>
      <c r="C494" s="330"/>
      <c r="D494" s="330"/>
      <c r="E494" s="330"/>
      <c r="F494" s="330"/>
      <c r="G494" s="330"/>
      <c r="H494" s="330"/>
      <c r="I494" s="330"/>
      <c r="J494" s="330"/>
      <c r="K494" s="330"/>
      <c r="L494" s="330"/>
      <c r="M494" s="330"/>
      <c r="N494" s="330"/>
      <c r="O494" s="330"/>
      <c r="P494" s="330"/>
      <c r="Q494" s="330"/>
      <c r="R494" s="330"/>
      <c r="S494" s="330"/>
      <c r="T494" s="330"/>
      <c r="U494" s="330"/>
      <c r="V494" s="330"/>
      <c r="W494" s="330"/>
      <c r="X494" s="330"/>
      <c r="Y494" s="330"/>
      <c r="Z494" s="330"/>
    </row>
    <row r="495" spans="1:26" ht="15.75" customHeight="1" x14ac:dyDescent="0.3">
      <c r="A495" s="330"/>
      <c r="B495" s="330"/>
      <c r="C495" s="330"/>
      <c r="D495" s="330"/>
      <c r="E495" s="330"/>
      <c r="F495" s="330"/>
      <c r="G495" s="330"/>
      <c r="H495" s="330"/>
      <c r="I495" s="330"/>
      <c r="J495" s="330"/>
      <c r="K495" s="330"/>
      <c r="L495" s="330"/>
      <c r="M495" s="330"/>
      <c r="N495" s="330"/>
      <c r="O495" s="330"/>
      <c r="P495" s="330"/>
      <c r="Q495" s="330"/>
      <c r="R495" s="330"/>
      <c r="S495" s="330"/>
      <c r="T495" s="330"/>
      <c r="U495" s="330"/>
      <c r="V495" s="330"/>
      <c r="W495" s="330"/>
      <c r="X495" s="330"/>
      <c r="Y495" s="330"/>
      <c r="Z495" s="330"/>
    </row>
    <row r="496" spans="1:26" ht="15.75" customHeight="1" x14ac:dyDescent="0.3">
      <c r="A496" s="330"/>
      <c r="B496" s="330"/>
      <c r="C496" s="330"/>
      <c r="D496" s="330"/>
      <c r="E496" s="330"/>
      <c r="F496" s="330"/>
      <c r="G496" s="330"/>
      <c r="H496" s="330"/>
      <c r="I496" s="330"/>
      <c r="J496" s="330"/>
      <c r="K496" s="330"/>
      <c r="L496" s="330"/>
      <c r="M496" s="330"/>
      <c r="N496" s="330"/>
      <c r="O496" s="330"/>
      <c r="P496" s="330"/>
      <c r="Q496" s="330"/>
      <c r="R496" s="330"/>
      <c r="S496" s="330"/>
      <c r="T496" s="330"/>
      <c r="U496" s="330"/>
      <c r="V496" s="330"/>
      <c r="W496" s="330"/>
      <c r="X496" s="330"/>
      <c r="Y496" s="330"/>
      <c r="Z496" s="330"/>
    </row>
    <row r="497" spans="1:26" ht="15.75" customHeight="1" x14ac:dyDescent="0.3">
      <c r="A497" s="330"/>
      <c r="B497" s="330"/>
      <c r="C497" s="330"/>
      <c r="D497" s="330"/>
      <c r="E497" s="330"/>
      <c r="F497" s="330"/>
      <c r="G497" s="330"/>
      <c r="H497" s="330"/>
      <c r="I497" s="330"/>
      <c r="J497" s="330"/>
      <c r="K497" s="330"/>
      <c r="L497" s="330"/>
      <c r="M497" s="330"/>
      <c r="N497" s="330"/>
      <c r="O497" s="330"/>
      <c r="P497" s="330"/>
      <c r="Q497" s="330"/>
      <c r="R497" s="330"/>
      <c r="S497" s="330"/>
      <c r="T497" s="330"/>
      <c r="U497" s="330"/>
      <c r="V497" s="330"/>
      <c r="W497" s="330"/>
      <c r="X497" s="330"/>
      <c r="Y497" s="330"/>
      <c r="Z497" s="330"/>
    </row>
    <row r="498" spans="1:26" ht="15.75" customHeight="1" x14ac:dyDescent="0.3">
      <c r="A498" s="330"/>
      <c r="B498" s="330"/>
      <c r="C498" s="330"/>
      <c r="D498" s="330"/>
      <c r="E498" s="330"/>
      <c r="F498" s="330"/>
      <c r="G498" s="330"/>
      <c r="H498" s="330"/>
      <c r="I498" s="330"/>
      <c r="J498" s="330"/>
      <c r="K498" s="330"/>
      <c r="L498" s="330"/>
      <c r="M498" s="330"/>
      <c r="N498" s="330"/>
      <c r="O498" s="330"/>
      <c r="P498" s="330"/>
      <c r="Q498" s="330"/>
      <c r="R498" s="330"/>
      <c r="S498" s="330"/>
      <c r="T498" s="330"/>
      <c r="U498" s="330"/>
      <c r="V498" s="330"/>
      <c r="W498" s="330"/>
      <c r="X498" s="330"/>
      <c r="Y498" s="330"/>
      <c r="Z498" s="330"/>
    </row>
    <row r="499" spans="1:26" ht="15.75" customHeight="1" x14ac:dyDescent="0.3">
      <c r="A499" s="330"/>
      <c r="B499" s="330"/>
      <c r="C499" s="330"/>
      <c r="D499" s="330"/>
      <c r="E499" s="330"/>
      <c r="F499" s="330"/>
      <c r="G499" s="330"/>
      <c r="H499" s="330"/>
      <c r="I499" s="330"/>
      <c r="J499" s="330"/>
      <c r="K499" s="330"/>
      <c r="L499" s="330"/>
      <c r="M499" s="330"/>
      <c r="N499" s="330"/>
      <c r="O499" s="330"/>
      <c r="P499" s="330"/>
      <c r="Q499" s="330"/>
      <c r="R499" s="330"/>
      <c r="S499" s="330"/>
      <c r="T499" s="330"/>
      <c r="U499" s="330"/>
      <c r="V499" s="330"/>
      <c r="W499" s="330"/>
      <c r="X499" s="330"/>
      <c r="Y499" s="330"/>
      <c r="Z499" s="330"/>
    </row>
    <row r="500" spans="1:26" ht="15.75" customHeight="1" x14ac:dyDescent="0.3">
      <c r="A500" s="330"/>
      <c r="B500" s="330"/>
      <c r="C500" s="330"/>
      <c r="D500" s="330"/>
      <c r="E500" s="330"/>
      <c r="F500" s="330"/>
      <c r="G500" s="330"/>
      <c r="H500" s="330"/>
      <c r="I500" s="330"/>
      <c r="J500" s="330"/>
      <c r="K500" s="330"/>
      <c r="L500" s="330"/>
      <c r="M500" s="330"/>
      <c r="N500" s="330"/>
      <c r="O500" s="330"/>
      <c r="P500" s="330"/>
      <c r="Q500" s="330"/>
      <c r="R500" s="330"/>
      <c r="S500" s="330"/>
      <c r="T500" s="330"/>
      <c r="U500" s="330"/>
      <c r="V500" s="330"/>
      <c r="W500" s="330"/>
      <c r="X500" s="330"/>
      <c r="Y500" s="330"/>
      <c r="Z500" s="330"/>
    </row>
    <row r="501" spans="1:26" ht="15.75" customHeight="1" x14ac:dyDescent="0.3">
      <c r="A501" s="330"/>
      <c r="B501" s="330"/>
      <c r="C501" s="330"/>
      <c r="D501" s="330"/>
      <c r="E501" s="330"/>
      <c r="F501" s="330"/>
      <c r="G501" s="330"/>
      <c r="H501" s="330"/>
      <c r="I501" s="330"/>
      <c r="J501" s="330"/>
      <c r="K501" s="330"/>
      <c r="L501" s="330"/>
      <c r="M501" s="330"/>
      <c r="N501" s="330"/>
      <c r="O501" s="330"/>
      <c r="P501" s="330"/>
      <c r="Q501" s="330"/>
      <c r="R501" s="330"/>
      <c r="S501" s="330"/>
      <c r="T501" s="330"/>
      <c r="U501" s="330"/>
      <c r="V501" s="330"/>
      <c r="W501" s="330"/>
      <c r="X501" s="330"/>
      <c r="Y501" s="330"/>
      <c r="Z501" s="330"/>
    </row>
    <row r="502" spans="1:26" ht="15.75" customHeight="1" x14ac:dyDescent="0.3">
      <c r="A502" s="330"/>
      <c r="B502" s="330"/>
      <c r="C502" s="330"/>
      <c r="D502" s="330"/>
      <c r="E502" s="330"/>
      <c r="F502" s="330"/>
      <c r="G502" s="330"/>
      <c r="H502" s="330"/>
      <c r="I502" s="330"/>
      <c r="J502" s="330"/>
      <c r="K502" s="330"/>
      <c r="L502" s="330"/>
      <c r="M502" s="330"/>
      <c r="N502" s="330"/>
      <c r="O502" s="330"/>
      <c r="P502" s="330"/>
      <c r="Q502" s="330"/>
      <c r="R502" s="330"/>
      <c r="S502" s="330"/>
      <c r="T502" s="330"/>
      <c r="U502" s="330"/>
      <c r="V502" s="330"/>
      <c r="W502" s="330"/>
      <c r="X502" s="330"/>
      <c r="Y502" s="330"/>
      <c r="Z502" s="330"/>
    </row>
    <row r="503" spans="1:26" ht="15.75" customHeight="1" x14ac:dyDescent="0.3">
      <c r="A503" s="330"/>
      <c r="B503" s="330"/>
      <c r="C503" s="330"/>
      <c r="D503" s="330"/>
      <c r="E503" s="330"/>
      <c r="F503" s="330"/>
      <c r="G503" s="330"/>
      <c r="H503" s="330"/>
      <c r="I503" s="330"/>
      <c r="J503" s="330"/>
      <c r="K503" s="330"/>
      <c r="L503" s="330"/>
      <c r="M503" s="330"/>
      <c r="N503" s="330"/>
      <c r="O503" s="330"/>
      <c r="P503" s="330"/>
      <c r="Q503" s="330"/>
      <c r="R503" s="330"/>
      <c r="S503" s="330"/>
      <c r="T503" s="330"/>
      <c r="U503" s="330"/>
      <c r="V503" s="330"/>
      <c r="W503" s="330"/>
      <c r="X503" s="330"/>
      <c r="Y503" s="330"/>
      <c r="Z503" s="330"/>
    </row>
    <row r="504" spans="1:26" ht="15.75" customHeight="1" x14ac:dyDescent="0.3">
      <c r="A504" s="330"/>
      <c r="B504" s="330"/>
      <c r="C504" s="330"/>
      <c r="D504" s="330"/>
      <c r="E504" s="330"/>
      <c r="F504" s="330"/>
      <c r="G504" s="330"/>
      <c r="H504" s="330"/>
      <c r="I504" s="330"/>
      <c r="J504" s="330"/>
      <c r="K504" s="330"/>
      <c r="L504" s="330"/>
      <c r="M504" s="330"/>
      <c r="N504" s="330"/>
      <c r="O504" s="330"/>
      <c r="P504" s="330"/>
      <c r="Q504" s="330"/>
      <c r="R504" s="330"/>
      <c r="S504" s="330"/>
      <c r="T504" s="330"/>
      <c r="U504" s="330"/>
      <c r="V504" s="330"/>
      <c r="W504" s="330"/>
      <c r="X504" s="330"/>
      <c r="Y504" s="330"/>
      <c r="Z504" s="330"/>
    </row>
    <row r="505" spans="1:26" ht="15.75" customHeight="1" x14ac:dyDescent="0.3">
      <c r="A505" s="330"/>
      <c r="B505" s="330"/>
      <c r="C505" s="330"/>
      <c r="D505" s="330"/>
      <c r="E505" s="330"/>
      <c r="F505" s="330"/>
      <c r="G505" s="330"/>
      <c r="H505" s="330"/>
      <c r="I505" s="330"/>
      <c r="J505" s="330"/>
      <c r="K505" s="330"/>
      <c r="L505" s="330"/>
      <c r="M505" s="330"/>
      <c r="N505" s="330"/>
      <c r="O505" s="330"/>
      <c r="P505" s="330"/>
      <c r="Q505" s="330"/>
      <c r="R505" s="330"/>
      <c r="S505" s="330"/>
      <c r="T505" s="330"/>
      <c r="U505" s="330"/>
      <c r="V505" s="330"/>
      <c r="W505" s="330"/>
      <c r="X505" s="330"/>
      <c r="Y505" s="330"/>
      <c r="Z505" s="330"/>
    </row>
    <row r="506" spans="1:26" ht="15.75" customHeight="1" x14ac:dyDescent="0.3">
      <c r="A506" s="330"/>
      <c r="B506" s="330"/>
      <c r="C506" s="330"/>
      <c r="D506" s="330"/>
      <c r="E506" s="330"/>
      <c r="F506" s="330"/>
      <c r="G506" s="330"/>
      <c r="H506" s="330"/>
      <c r="I506" s="330"/>
      <c r="J506" s="330"/>
      <c r="K506" s="330"/>
      <c r="L506" s="330"/>
      <c r="M506" s="330"/>
      <c r="N506" s="330"/>
      <c r="O506" s="330"/>
      <c r="P506" s="330"/>
      <c r="Q506" s="330"/>
      <c r="R506" s="330"/>
      <c r="S506" s="330"/>
      <c r="T506" s="330"/>
      <c r="U506" s="330"/>
      <c r="V506" s="330"/>
      <c r="W506" s="330"/>
      <c r="X506" s="330"/>
      <c r="Y506" s="330"/>
      <c r="Z506" s="330"/>
    </row>
    <row r="507" spans="1:26" ht="15.75" customHeight="1" x14ac:dyDescent="0.3">
      <c r="A507" s="330"/>
      <c r="B507" s="330"/>
      <c r="C507" s="330"/>
      <c r="D507" s="330"/>
      <c r="E507" s="330"/>
      <c r="F507" s="330"/>
      <c r="G507" s="330"/>
      <c r="H507" s="330"/>
      <c r="I507" s="330"/>
      <c r="J507" s="330"/>
      <c r="K507" s="330"/>
      <c r="L507" s="330"/>
      <c r="M507" s="330"/>
      <c r="N507" s="330"/>
      <c r="O507" s="330"/>
      <c r="P507" s="330"/>
      <c r="Q507" s="330"/>
      <c r="R507" s="330"/>
      <c r="S507" s="330"/>
      <c r="T507" s="330"/>
      <c r="U507" s="330"/>
      <c r="V507" s="330"/>
      <c r="W507" s="330"/>
      <c r="X507" s="330"/>
      <c r="Y507" s="330"/>
      <c r="Z507" s="330"/>
    </row>
    <row r="508" spans="1:26" ht="15.75" customHeight="1" x14ac:dyDescent="0.3">
      <c r="A508" s="330"/>
      <c r="B508" s="330"/>
      <c r="C508" s="330"/>
      <c r="D508" s="330"/>
      <c r="E508" s="330"/>
      <c r="F508" s="330"/>
      <c r="G508" s="330"/>
      <c r="H508" s="330"/>
      <c r="I508" s="330"/>
      <c r="J508" s="330"/>
      <c r="K508" s="330"/>
      <c r="L508" s="330"/>
      <c r="M508" s="330"/>
      <c r="N508" s="330"/>
      <c r="O508" s="330"/>
      <c r="P508" s="330"/>
      <c r="Q508" s="330"/>
      <c r="R508" s="330"/>
      <c r="S508" s="330"/>
      <c r="T508" s="330"/>
      <c r="U508" s="330"/>
      <c r="V508" s="330"/>
      <c r="W508" s="330"/>
      <c r="X508" s="330"/>
      <c r="Y508" s="330"/>
      <c r="Z508" s="330"/>
    </row>
    <row r="509" spans="1:26" ht="15.75" customHeight="1" x14ac:dyDescent="0.3">
      <c r="A509" s="330"/>
      <c r="B509" s="330"/>
      <c r="C509" s="330"/>
      <c r="D509" s="330"/>
      <c r="E509" s="330"/>
      <c r="F509" s="330"/>
      <c r="G509" s="330"/>
      <c r="H509" s="330"/>
      <c r="I509" s="330"/>
      <c r="J509" s="330"/>
      <c r="K509" s="330"/>
      <c r="L509" s="330"/>
      <c r="M509" s="330"/>
      <c r="N509" s="330"/>
      <c r="O509" s="330"/>
      <c r="P509" s="330"/>
      <c r="Q509" s="330"/>
      <c r="R509" s="330"/>
      <c r="S509" s="330"/>
      <c r="T509" s="330"/>
      <c r="U509" s="330"/>
      <c r="V509" s="330"/>
      <c r="W509" s="330"/>
      <c r="X509" s="330"/>
      <c r="Y509" s="330"/>
      <c r="Z509" s="330"/>
    </row>
    <row r="510" spans="1:26" ht="15.75" customHeight="1" x14ac:dyDescent="0.3">
      <c r="A510" s="330"/>
      <c r="B510" s="330"/>
      <c r="C510" s="330"/>
      <c r="D510" s="330"/>
      <c r="E510" s="330"/>
      <c r="F510" s="330"/>
      <c r="G510" s="330"/>
      <c r="H510" s="330"/>
      <c r="I510" s="330"/>
      <c r="J510" s="330"/>
      <c r="K510" s="330"/>
      <c r="L510" s="330"/>
      <c r="M510" s="330"/>
      <c r="N510" s="330"/>
      <c r="O510" s="330"/>
      <c r="P510" s="330"/>
      <c r="Q510" s="330"/>
      <c r="R510" s="330"/>
      <c r="S510" s="330"/>
      <c r="T510" s="330"/>
      <c r="U510" s="330"/>
      <c r="V510" s="330"/>
      <c r="W510" s="330"/>
      <c r="X510" s="330"/>
      <c r="Y510" s="330"/>
      <c r="Z510" s="330"/>
    </row>
    <row r="511" spans="1:26" ht="15.75" customHeight="1" x14ac:dyDescent="0.3">
      <c r="A511" s="330"/>
      <c r="B511" s="330"/>
      <c r="C511" s="330"/>
      <c r="D511" s="330"/>
      <c r="E511" s="330"/>
      <c r="F511" s="330"/>
      <c r="G511" s="330"/>
      <c r="H511" s="330"/>
      <c r="I511" s="330"/>
      <c r="J511" s="330"/>
      <c r="K511" s="330"/>
      <c r="L511" s="330"/>
      <c r="M511" s="330"/>
      <c r="N511" s="330"/>
      <c r="O511" s="330"/>
      <c r="P511" s="330"/>
      <c r="Q511" s="330"/>
      <c r="R511" s="330"/>
      <c r="S511" s="330"/>
      <c r="T511" s="330"/>
      <c r="U511" s="330"/>
      <c r="V511" s="330"/>
      <c r="W511" s="330"/>
      <c r="X511" s="330"/>
      <c r="Y511" s="330"/>
      <c r="Z511" s="330"/>
    </row>
    <row r="512" spans="1:26" ht="15.75" customHeight="1" x14ac:dyDescent="0.3">
      <c r="A512" s="330"/>
      <c r="B512" s="330"/>
      <c r="C512" s="330"/>
      <c r="D512" s="330"/>
      <c r="E512" s="330"/>
      <c r="F512" s="330"/>
      <c r="G512" s="330"/>
      <c r="H512" s="330"/>
      <c r="I512" s="330"/>
      <c r="J512" s="330"/>
      <c r="K512" s="330"/>
      <c r="L512" s="330"/>
      <c r="M512" s="330"/>
      <c r="N512" s="330"/>
      <c r="O512" s="330"/>
      <c r="P512" s="330"/>
      <c r="Q512" s="330"/>
      <c r="R512" s="330"/>
      <c r="S512" s="330"/>
      <c r="T512" s="330"/>
      <c r="U512" s="330"/>
      <c r="V512" s="330"/>
      <c r="W512" s="330"/>
      <c r="X512" s="330"/>
      <c r="Y512" s="330"/>
      <c r="Z512" s="330"/>
    </row>
    <row r="513" spans="1:26" ht="15.75" customHeight="1" x14ac:dyDescent="0.3">
      <c r="A513" s="330"/>
      <c r="B513" s="330"/>
      <c r="C513" s="330"/>
      <c r="D513" s="330"/>
      <c r="E513" s="330"/>
      <c r="F513" s="330"/>
      <c r="G513" s="330"/>
      <c r="H513" s="330"/>
      <c r="I513" s="330"/>
      <c r="J513" s="330"/>
      <c r="K513" s="330"/>
      <c r="L513" s="330"/>
      <c r="M513" s="330"/>
      <c r="N513" s="330"/>
      <c r="O513" s="330"/>
      <c r="P513" s="330"/>
      <c r="Q513" s="330"/>
      <c r="R513" s="330"/>
      <c r="S513" s="330"/>
      <c r="T513" s="330"/>
      <c r="U513" s="330"/>
      <c r="V513" s="330"/>
      <c r="W513" s="330"/>
      <c r="X513" s="330"/>
      <c r="Y513" s="330"/>
      <c r="Z513" s="330"/>
    </row>
    <row r="514" spans="1:26" ht="15.75" customHeight="1" x14ac:dyDescent="0.3">
      <c r="A514" s="330"/>
      <c r="B514" s="330"/>
      <c r="C514" s="330"/>
      <c r="D514" s="330"/>
      <c r="E514" s="330"/>
      <c r="F514" s="330"/>
      <c r="G514" s="330"/>
      <c r="H514" s="330"/>
      <c r="I514" s="330"/>
      <c r="J514" s="330"/>
      <c r="K514" s="330"/>
      <c r="L514" s="330"/>
      <c r="M514" s="330"/>
      <c r="N514" s="330"/>
      <c r="O514" s="330"/>
      <c r="P514" s="330"/>
      <c r="Q514" s="330"/>
      <c r="R514" s="330"/>
      <c r="S514" s="330"/>
      <c r="T514" s="330"/>
      <c r="U514" s="330"/>
      <c r="V514" s="330"/>
      <c r="W514" s="330"/>
      <c r="X514" s="330"/>
      <c r="Y514" s="330"/>
      <c r="Z514" s="330"/>
    </row>
    <row r="515" spans="1:26" ht="15.75" customHeight="1" x14ac:dyDescent="0.3">
      <c r="A515" s="330"/>
      <c r="B515" s="330"/>
      <c r="C515" s="330"/>
      <c r="D515" s="330"/>
      <c r="E515" s="330"/>
      <c r="F515" s="330"/>
      <c r="G515" s="330"/>
      <c r="H515" s="330"/>
      <c r="I515" s="330"/>
      <c r="J515" s="330"/>
      <c r="K515" s="330"/>
      <c r="L515" s="330"/>
      <c r="M515" s="330"/>
      <c r="N515" s="330"/>
      <c r="O515" s="330"/>
      <c r="P515" s="330"/>
      <c r="Q515" s="330"/>
      <c r="R515" s="330"/>
      <c r="S515" s="330"/>
      <c r="T515" s="330"/>
      <c r="U515" s="330"/>
      <c r="V515" s="330"/>
      <c r="W515" s="330"/>
      <c r="X515" s="330"/>
      <c r="Y515" s="330"/>
      <c r="Z515" s="330"/>
    </row>
    <row r="516" spans="1:26" ht="15.75" customHeight="1" x14ac:dyDescent="0.3">
      <c r="A516" s="330"/>
      <c r="B516" s="330"/>
      <c r="C516" s="330"/>
      <c r="D516" s="330"/>
      <c r="E516" s="330"/>
      <c r="F516" s="330"/>
      <c r="G516" s="330"/>
      <c r="H516" s="330"/>
      <c r="I516" s="330"/>
      <c r="J516" s="330"/>
      <c r="K516" s="330"/>
      <c r="L516" s="330"/>
      <c r="M516" s="330"/>
      <c r="N516" s="330"/>
      <c r="O516" s="330"/>
      <c r="P516" s="330"/>
      <c r="Q516" s="330"/>
      <c r="R516" s="330"/>
      <c r="S516" s="330"/>
      <c r="T516" s="330"/>
      <c r="U516" s="330"/>
      <c r="V516" s="330"/>
      <c r="W516" s="330"/>
      <c r="X516" s="330"/>
      <c r="Y516" s="330"/>
      <c r="Z516" s="330"/>
    </row>
    <row r="517" spans="1:26" ht="15.75" customHeight="1" x14ac:dyDescent="0.3">
      <c r="A517" s="330"/>
      <c r="B517" s="330"/>
      <c r="C517" s="330"/>
      <c r="D517" s="330"/>
      <c r="E517" s="330"/>
      <c r="F517" s="330"/>
      <c r="G517" s="330"/>
      <c r="H517" s="330"/>
      <c r="I517" s="330"/>
      <c r="J517" s="330"/>
      <c r="K517" s="330"/>
      <c r="L517" s="330"/>
      <c r="M517" s="330"/>
      <c r="N517" s="330"/>
      <c r="O517" s="330"/>
      <c r="P517" s="330"/>
      <c r="Q517" s="330"/>
      <c r="R517" s="330"/>
      <c r="S517" s="330"/>
      <c r="T517" s="330"/>
      <c r="U517" s="330"/>
      <c r="V517" s="330"/>
      <c r="W517" s="330"/>
      <c r="X517" s="330"/>
      <c r="Y517" s="330"/>
      <c r="Z517" s="330"/>
    </row>
    <row r="518" spans="1:26" ht="15.75" customHeight="1" x14ac:dyDescent="0.3">
      <c r="A518" s="330"/>
      <c r="B518" s="330"/>
      <c r="C518" s="330"/>
      <c r="D518" s="330"/>
      <c r="E518" s="330"/>
      <c r="F518" s="330"/>
      <c r="G518" s="330"/>
      <c r="H518" s="330"/>
      <c r="I518" s="330"/>
      <c r="J518" s="330"/>
      <c r="K518" s="330"/>
      <c r="L518" s="330"/>
      <c r="M518" s="330"/>
      <c r="N518" s="330"/>
      <c r="O518" s="330"/>
      <c r="P518" s="330"/>
      <c r="Q518" s="330"/>
      <c r="R518" s="330"/>
      <c r="S518" s="330"/>
      <c r="T518" s="330"/>
      <c r="U518" s="330"/>
      <c r="V518" s="330"/>
      <c r="W518" s="330"/>
      <c r="X518" s="330"/>
      <c r="Y518" s="330"/>
      <c r="Z518" s="330"/>
    </row>
    <row r="519" spans="1:26" ht="15.75" customHeight="1" x14ac:dyDescent="0.3">
      <c r="A519" s="330"/>
      <c r="B519" s="330"/>
      <c r="C519" s="330"/>
      <c r="D519" s="330"/>
      <c r="E519" s="330"/>
      <c r="F519" s="330"/>
      <c r="G519" s="330"/>
      <c r="H519" s="330"/>
      <c r="I519" s="330"/>
      <c r="J519" s="330"/>
      <c r="K519" s="330"/>
      <c r="L519" s="330"/>
      <c r="M519" s="330"/>
      <c r="N519" s="330"/>
      <c r="O519" s="330"/>
      <c r="P519" s="330"/>
      <c r="Q519" s="330"/>
      <c r="R519" s="330"/>
      <c r="S519" s="330"/>
      <c r="T519" s="330"/>
      <c r="U519" s="330"/>
      <c r="V519" s="330"/>
      <c r="W519" s="330"/>
      <c r="X519" s="330"/>
      <c r="Y519" s="330"/>
      <c r="Z519" s="330"/>
    </row>
    <row r="520" spans="1:26" ht="15.75" customHeight="1" x14ac:dyDescent="0.3">
      <c r="A520" s="330"/>
      <c r="B520" s="330"/>
      <c r="C520" s="330"/>
      <c r="D520" s="330"/>
      <c r="E520" s="330"/>
      <c r="F520" s="330"/>
      <c r="G520" s="330"/>
      <c r="H520" s="330"/>
      <c r="I520" s="330"/>
      <c r="J520" s="330"/>
      <c r="K520" s="330"/>
      <c r="L520" s="330"/>
      <c r="M520" s="330"/>
      <c r="N520" s="330"/>
      <c r="O520" s="330"/>
      <c r="P520" s="330"/>
      <c r="Q520" s="330"/>
      <c r="R520" s="330"/>
      <c r="S520" s="330"/>
      <c r="T520" s="330"/>
      <c r="U520" s="330"/>
      <c r="V520" s="330"/>
      <c r="W520" s="330"/>
      <c r="X520" s="330"/>
      <c r="Y520" s="330"/>
      <c r="Z520" s="330"/>
    </row>
    <row r="521" spans="1:26" ht="15.75" customHeight="1" x14ac:dyDescent="0.3">
      <c r="A521" s="330"/>
      <c r="B521" s="330"/>
      <c r="C521" s="330"/>
      <c r="D521" s="330"/>
      <c r="E521" s="330"/>
      <c r="F521" s="330"/>
      <c r="G521" s="330"/>
      <c r="H521" s="330"/>
      <c r="I521" s="330"/>
      <c r="J521" s="330"/>
      <c r="K521" s="330"/>
      <c r="L521" s="330"/>
      <c r="M521" s="330"/>
      <c r="N521" s="330"/>
      <c r="O521" s="330"/>
      <c r="P521" s="330"/>
      <c r="Q521" s="330"/>
      <c r="R521" s="330"/>
      <c r="S521" s="330"/>
      <c r="T521" s="330"/>
      <c r="U521" s="330"/>
      <c r="V521" s="330"/>
      <c r="W521" s="330"/>
      <c r="X521" s="330"/>
      <c r="Y521" s="330"/>
      <c r="Z521" s="330"/>
    </row>
    <row r="522" spans="1:26" ht="15.75" customHeight="1" x14ac:dyDescent="0.3">
      <c r="A522" s="330"/>
      <c r="B522" s="330"/>
      <c r="C522" s="330"/>
      <c r="D522" s="330"/>
      <c r="E522" s="330"/>
      <c r="F522" s="330"/>
      <c r="G522" s="330"/>
      <c r="H522" s="330"/>
      <c r="I522" s="330"/>
      <c r="J522" s="330"/>
      <c r="K522" s="330"/>
      <c r="L522" s="330"/>
      <c r="M522" s="330"/>
      <c r="N522" s="330"/>
      <c r="O522" s="330"/>
      <c r="P522" s="330"/>
      <c r="Q522" s="330"/>
      <c r="R522" s="330"/>
      <c r="S522" s="330"/>
      <c r="T522" s="330"/>
      <c r="U522" s="330"/>
      <c r="V522" s="330"/>
      <c r="W522" s="330"/>
      <c r="X522" s="330"/>
      <c r="Y522" s="330"/>
      <c r="Z522" s="330"/>
    </row>
    <row r="523" spans="1:26" ht="15.75" customHeight="1" x14ac:dyDescent="0.3">
      <c r="A523" s="330"/>
      <c r="B523" s="330"/>
      <c r="C523" s="330"/>
      <c r="D523" s="330"/>
      <c r="E523" s="330"/>
      <c r="F523" s="330"/>
      <c r="G523" s="330"/>
      <c r="H523" s="330"/>
      <c r="I523" s="330"/>
      <c r="J523" s="330"/>
      <c r="K523" s="330"/>
      <c r="L523" s="330"/>
      <c r="M523" s="330"/>
      <c r="N523" s="330"/>
      <c r="O523" s="330"/>
      <c r="P523" s="330"/>
      <c r="Q523" s="330"/>
      <c r="R523" s="330"/>
      <c r="S523" s="330"/>
      <c r="T523" s="330"/>
      <c r="U523" s="330"/>
      <c r="V523" s="330"/>
      <c r="W523" s="330"/>
      <c r="X523" s="330"/>
      <c r="Y523" s="330"/>
      <c r="Z523" s="330"/>
    </row>
    <row r="524" spans="1:26" ht="15.75" customHeight="1" x14ac:dyDescent="0.3">
      <c r="A524" s="330"/>
      <c r="B524" s="330"/>
      <c r="C524" s="330"/>
      <c r="D524" s="330"/>
      <c r="E524" s="330"/>
      <c r="F524" s="330"/>
      <c r="G524" s="330"/>
      <c r="H524" s="330"/>
      <c r="I524" s="330"/>
      <c r="J524" s="330"/>
      <c r="K524" s="330"/>
      <c r="L524" s="330"/>
      <c r="M524" s="330"/>
      <c r="N524" s="330"/>
      <c r="O524" s="330"/>
      <c r="P524" s="330"/>
      <c r="Q524" s="330"/>
      <c r="R524" s="330"/>
      <c r="S524" s="330"/>
      <c r="T524" s="330"/>
      <c r="U524" s="330"/>
      <c r="V524" s="330"/>
      <c r="W524" s="330"/>
      <c r="X524" s="330"/>
      <c r="Y524" s="330"/>
      <c r="Z524" s="330"/>
    </row>
    <row r="525" spans="1:26" ht="15.75" customHeight="1" x14ac:dyDescent="0.3">
      <c r="A525" s="330"/>
      <c r="B525" s="330"/>
      <c r="C525" s="330"/>
      <c r="D525" s="330"/>
      <c r="E525" s="330"/>
      <c r="F525" s="330"/>
      <c r="G525" s="330"/>
      <c r="H525" s="330"/>
      <c r="I525" s="330"/>
      <c r="J525" s="330"/>
      <c r="K525" s="330"/>
      <c r="L525" s="330"/>
      <c r="M525" s="330"/>
      <c r="N525" s="330"/>
      <c r="O525" s="330"/>
      <c r="P525" s="330"/>
      <c r="Q525" s="330"/>
      <c r="R525" s="330"/>
      <c r="S525" s="330"/>
      <c r="T525" s="330"/>
      <c r="U525" s="330"/>
      <c r="V525" s="330"/>
      <c r="W525" s="330"/>
      <c r="X525" s="330"/>
      <c r="Y525" s="330"/>
      <c r="Z525" s="330"/>
    </row>
    <row r="526" spans="1:26" ht="15.75" customHeight="1" x14ac:dyDescent="0.3">
      <c r="A526" s="330"/>
      <c r="B526" s="330"/>
      <c r="C526" s="330"/>
      <c r="D526" s="330"/>
      <c r="E526" s="330"/>
      <c r="F526" s="330"/>
      <c r="G526" s="330"/>
      <c r="H526" s="330"/>
      <c r="I526" s="330"/>
      <c r="J526" s="330"/>
      <c r="K526" s="330"/>
      <c r="L526" s="330"/>
      <c r="M526" s="330"/>
      <c r="N526" s="330"/>
      <c r="O526" s="330"/>
      <c r="P526" s="330"/>
      <c r="Q526" s="330"/>
      <c r="R526" s="330"/>
      <c r="S526" s="330"/>
      <c r="T526" s="330"/>
      <c r="U526" s="330"/>
      <c r="V526" s="330"/>
      <c r="W526" s="330"/>
      <c r="X526" s="330"/>
      <c r="Y526" s="330"/>
      <c r="Z526" s="330"/>
    </row>
    <row r="527" spans="1:26" ht="15.75" customHeight="1" x14ac:dyDescent="0.3">
      <c r="A527" s="330"/>
      <c r="B527" s="330"/>
      <c r="C527" s="330"/>
      <c r="D527" s="330"/>
      <c r="E527" s="330"/>
      <c r="F527" s="330"/>
      <c r="G527" s="330"/>
      <c r="H527" s="330"/>
      <c r="I527" s="330"/>
      <c r="J527" s="330"/>
      <c r="K527" s="330"/>
      <c r="L527" s="330"/>
      <c r="M527" s="330"/>
      <c r="N527" s="330"/>
      <c r="O527" s="330"/>
      <c r="P527" s="330"/>
      <c r="Q527" s="330"/>
      <c r="R527" s="330"/>
      <c r="S527" s="330"/>
      <c r="T527" s="330"/>
      <c r="U527" s="330"/>
      <c r="V527" s="330"/>
      <c r="W527" s="330"/>
      <c r="X527" s="330"/>
      <c r="Y527" s="330"/>
      <c r="Z527" s="330"/>
    </row>
    <row r="528" spans="1:26" ht="15.75" customHeight="1" x14ac:dyDescent="0.3">
      <c r="A528" s="330"/>
      <c r="B528" s="330"/>
      <c r="C528" s="330"/>
      <c r="D528" s="330"/>
      <c r="E528" s="330"/>
      <c r="F528" s="330"/>
      <c r="G528" s="330"/>
      <c r="H528" s="330"/>
      <c r="I528" s="330"/>
      <c r="J528" s="330"/>
      <c r="K528" s="330"/>
      <c r="L528" s="330"/>
      <c r="M528" s="330"/>
      <c r="N528" s="330"/>
      <c r="O528" s="330"/>
      <c r="P528" s="330"/>
      <c r="Q528" s="330"/>
      <c r="R528" s="330"/>
      <c r="S528" s="330"/>
      <c r="T528" s="330"/>
      <c r="U528" s="330"/>
      <c r="V528" s="330"/>
      <c r="W528" s="330"/>
      <c r="X528" s="330"/>
      <c r="Y528" s="330"/>
      <c r="Z528" s="330"/>
    </row>
    <row r="529" spans="1:26" ht="15.75" customHeight="1" x14ac:dyDescent="0.3">
      <c r="A529" s="330"/>
      <c r="B529" s="330"/>
      <c r="C529" s="330"/>
      <c r="D529" s="330"/>
      <c r="E529" s="330"/>
      <c r="F529" s="330"/>
      <c r="G529" s="330"/>
      <c r="H529" s="330"/>
      <c r="I529" s="330"/>
      <c r="J529" s="330"/>
      <c r="K529" s="330"/>
      <c r="L529" s="330"/>
      <c r="M529" s="330"/>
      <c r="N529" s="330"/>
      <c r="O529" s="330"/>
      <c r="P529" s="330"/>
      <c r="Q529" s="330"/>
      <c r="R529" s="330"/>
      <c r="S529" s="330"/>
      <c r="T529" s="330"/>
      <c r="U529" s="330"/>
      <c r="V529" s="330"/>
      <c r="W529" s="330"/>
      <c r="X529" s="330"/>
      <c r="Y529" s="330"/>
      <c r="Z529" s="330"/>
    </row>
    <row r="530" spans="1:26" ht="15.75" customHeight="1" x14ac:dyDescent="0.3">
      <c r="A530" s="330"/>
      <c r="B530" s="330"/>
      <c r="C530" s="330"/>
      <c r="D530" s="330"/>
      <c r="E530" s="330"/>
      <c r="F530" s="330"/>
      <c r="G530" s="330"/>
      <c r="H530" s="330"/>
      <c r="I530" s="330"/>
      <c r="J530" s="330"/>
      <c r="K530" s="330"/>
      <c r="L530" s="330"/>
      <c r="M530" s="330"/>
      <c r="N530" s="330"/>
      <c r="O530" s="330"/>
      <c r="P530" s="330"/>
      <c r="Q530" s="330"/>
      <c r="R530" s="330"/>
      <c r="S530" s="330"/>
      <c r="T530" s="330"/>
      <c r="U530" s="330"/>
      <c r="V530" s="330"/>
      <c r="W530" s="330"/>
      <c r="X530" s="330"/>
      <c r="Y530" s="330"/>
      <c r="Z530" s="330"/>
    </row>
    <row r="531" spans="1:26" ht="15.75" customHeight="1" x14ac:dyDescent="0.3">
      <c r="A531" s="330"/>
      <c r="B531" s="330"/>
      <c r="C531" s="330"/>
      <c r="D531" s="330"/>
      <c r="E531" s="330"/>
      <c r="F531" s="330"/>
      <c r="G531" s="330"/>
      <c r="H531" s="330"/>
      <c r="I531" s="330"/>
      <c r="J531" s="330"/>
      <c r="K531" s="330"/>
      <c r="L531" s="330"/>
      <c r="M531" s="330"/>
      <c r="N531" s="330"/>
      <c r="O531" s="330"/>
      <c r="P531" s="330"/>
      <c r="Q531" s="330"/>
      <c r="R531" s="330"/>
      <c r="S531" s="330"/>
      <c r="T531" s="330"/>
      <c r="U531" s="330"/>
      <c r="V531" s="330"/>
      <c r="W531" s="330"/>
      <c r="X531" s="330"/>
      <c r="Y531" s="330"/>
      <c r="Z531" s="330"/>
    </row>
    <row r="532" spans="1:26" ht="15.75" customHeight="1" x14ac:dyDescent="0.3">
      <c r="A532" s="330"/>
      <c r="B532" s="330"/>
      <c r="C532" s="330"/>
      <c r="D532" s="330"/>
      <c r="E532" s="330"/>
      <c r="F532" s="330"/>
      <c r="G532" s="330"/>
      <c r="H532" s="330"/>
      <c r="I532" s="330"/>
      <c r="J532" s="330"/>
      <c r="K532" s="330"/>
      <c r="L532" s="330"/>
      <c r="M532" s="330"/>
      <c r="N532" s="330"/>
      <c r="O532" s="330"/>
      <c r="P532" s="330"/>
      <c r="Q532" s="330"/>
      <c r="R532" s="330"/>
      <c r="S532" s="330"/>
      <c r="T532" s="330"/>
      <c r="U532" s="330"/>
      <c r="V532" s="330"/>
      <c r="W532" s="330"/>
      <c r="X532" s="330"/>
      <c r="Y532" s="330"/>
      <c r="Z532" s="330"/>
    </row>
    <row r="533" spans="1:26" ht="15.75" customHeight="1" x14ac:dyDescent="0.3">
      <c r="A533" s="330"/>
      <c r="B533" s="330"/>
      <c r="C533" s="330"/>
      <c r="D533" s="330"/>
      <c r="E533" s="330"/>
      <c r="F533" s="330"/>
      <c r="G533" s="330"/>
      <c r="H533" s="330"/>
      <c r="I533" s="330"/>
      <c r="J533" s="330"/>
      <c r="K533" s="330"/>
      <c r="L533" s="330"/>
      <c r="M533" s="330"/>
      <c r="N533" s="330"/>
      <c r="O533" s="330"/>
      <c r="P533" s="330"/>
      <c r="Q533" s="330"/>
      <c r="R533" s="330"/>
      <c r="S533" s="330"/>
      <c r="T533" s="330"/>
      <c r="U533" s="330"/>
      <c r="V533" s="330"/>
      <c r="W533" s="330"/>
      <c r="X533" s="330"/>
      <c r="Y533" s="330"/>
      <c r="Z533" s="330"/>
    </row>
    <row r="534" spans="1:26" ht="15.75" customHeight="1" x14ac:dyDescent="0.3">
      <c r="A534" s="330"/>
      <c r="B534" s="330"/>
      <c r="C534" s="330"/>
      <c r="D534" s="330"/>
      <c r="E534" s="330"/>
      <c r="F534" s="330"/>
      <c r="G534" s="330"/>
      <c r="H534" s="330"/>
      <c r="I534" s="330"/>
      <c r="J534" s="330"/>
      <c r="K534" s="330"/>
      <c r="L534" s="330"/>
      <c r="M534" s="330"/>
      <c r="N534" s="330"/>
      <c r="O534" s="330"/>
      <c r="P534" s="330"/>
      <c r="Q534" s="330"/>
      <c r="R534" s="330"/>
      <c r="S534" s="330"/>
      <c r="T534" s="330"/>
      <c r="U534" s="330"/>
      <c r="V534" s="330"/>
      <c r="W534" s="330"/>
      <c r="X534" s="330"/>
      <c r="Y534" s="330"/>
      <c r="Z534" s="330"/>
    </row>
    <row r="535" spans="1:26" ht="15.75" customHeight="1" x14ac:dyDescent="0.3">
      <c r="A535" s="330"/>
      <c r="B535" s="330"/>
      <c r="C535" s="330"/>
      <c r="D535" s="330"/>
      <c r="E535" s="330"/>
      <c r="F535" s="330"/>
      <c r="G535" s="330"/>
      <c r="H535" s="330"/>
      <c r="I535" s="330"/>
      <c r="J535" s="330"/>
      <c r="K535" s="330"/>
      <c r="L535" s="330"/>
      <c r="M535" s="330"/>
      <c r="N535" s="330"/>
      <c r="O535" s="330"/>
      <c r="P535" s="330"/>
      <c r="Q535" s="330"/>
      <c r="R535" s="330"/>
      <c r="S535" s="330"/>
      <c r="T535" s="330"/>
      <c r="U535" s="330"/>
      <c r="V535" s="330"/>
      <c r="W535" s="330"/>
      <c r="X535" s="330"/>
      <c r="Y535" s="330"/>
      <c r="Z535" s="330"/>
    </row>
    <row r="536" spans="1:26" ht="15.75" customHeight="1" x14ac:dyDescent="0.3">
      <c r="A536" s="330"/>
      <c r="B536" s="330"/>
      <c r="C536" s="330"/>
      <c r="D536" s="330"/>
      <c r="E536" s="330"/>
      <c r="F536" s="330"/>
      <c r="G536" s="330"/>
      <c r="H536" s="330"/>
      <c r="I536" s="330"/>
      <c r="J536" s="330"/>
      <c r="K536" s="330"/>
      <c r="L536" s="330"/>
      <c r="M536" s="330"/>
      <c r="N536" s="330"/>
      <c r="O536" s="330"/>
      <c r="P536" s="330"/>
      <c r="Q536" s="330"/>
      <c r="R536" s="330"/>
      <c r="S536" s="330"/>
      <c r="T536" s="330"/>
      <c r="U536" s="330"/>
      <c r="V536" s="330"/>
      <c r="W536" s="330"/>
      <c r="X536" s="330"/>
      <c r="Y536" s="330"/>
      <c r="Z536" s="330"/>
    </row>
    <row r="537" spans="1:26" ht="15.75" customHeight="1" x14ac:dyDescent="0.3">
      <c r="A537" s="330"/>
      <c r="B537" s="330"/>
      <c r="C537" s="330"/>
      <c r="D537" s="330"/>
      <c r="E537" s="330"/>
      <c r="F537" s="330"/>
      <c r="G537" s="330"/>
      <c r="H537" s="330"/>
      <c r="I537" s="330"/>
      <c r="J537" s="330"/>
      <c r="K537" s="330"/>
      <c r="L537" s="330"/>
      <c r="M537" s="330"/>
      <c r="N537" s="330"/>
      <c r="O537" s="330"/>
      <c r="P537" s="330"/>
      <c r="Q537" s="330"/>
      <c r="R537" s="330"/>
      <c r="S537" s="330"/>
      <c r="T537" s="330"/>
      <c r="U537" s="330"/>
      <c r="V537" s="330"/>
      <c r="W537" s="330"/>
      <c r="X537" s="330"/>
      <c r="Y537" s="330"/>
      <c r="Z537" s="330"/>
    </row>
    <row r="538" spans="1:26" ht="15.75" customHeight="1" x14ac:dyDescent="0.3">
      <c r="A538" s="330"/>
      <c r="B538" s="330"/>
      <c r="C538" s="330"/>
      <c r="D538" s="330"/>
      <c r="E538" s="330"/>
      <c r="F538" s="330"/>
      <c r="G538" s="330"/>
      <c r="H538" s="330"/>
      <c r="I538" s="330"/>
      <c r="J538" s="330"/>
      <c r="K538" s="330"/>
      <c r="L538" s="330"/>
      <c r="M538" s="330"/>
      <c r="N538" s="330"/>
      <c r="O538" s="330"/>
      <c r="P538" s="330"/>
      <c r="Q538" s="330"/>
      <c r="R538" s="330"/>
      <c r="S538" s="330"/>
      <c r="T538" s="330"/>
      <c r="U538" s="330"/>
      <c r="V538" s="330"/>
      <c r="W538" s="330"/>
      <c r="X538" s="330"/>
      <c r="Y538" s="330"/>
      <c r="Z538" s="330"/>
    </row>
    <row r="539" spans="1:26" ht="15.75" customHeight="1" x14ac:dyDescent="0.3">
      <c r="A539" s="330"/>
      <c r="B539" s="330"/>
      <c r="C539" s="330"/>
      <c r="D539" s="330"/>
      <c r="E539" s="330"/>
      <c r="F539" s="330"/>
      <c r="G539" s="330"/>
      <c r="H539" s="330"/>
      <c r="I539" s="330"/>
      <c r="J539" s="330"/>
      <c r="K539" s="330"/>
      <c r="L539" s="330"/>
      <c r="M539" s="330"/>
      <c r="N539" s="330"/>
      <c r="O539" s="330"/>
      <c r="P539" s="330"/>
      <c r="Q539" s="330"/>
      <c r="R539" s="330"/>
      <c r="S539" s="330"/>
      <c r="T539" s="330"/>
      <c r="U539" s="330"/>
      <c r="V539" s="330"/>
      <c r="W539" s="330"/>
      <c r="X539" s="330"/>
      <c r="Y539" s="330"/>
      <c r="Z539" s="330"/>
    </row>
    <row r="540" spans="1:26" ht="15.75" customHeight="1" x14ac:dyDescent="0.3">
      <c r="A540" s="330"/>
      <c r="B540" s="330"/>
      <c r="C540" s="330"/>
      <c r="D540" s="330"/>
      <c r="E540" s="330"/>
      <c r="F540" s="330"/>
      <c r="G540" s="330"/>
      <c r="H540" s="330"/>
      <c r="I540" s="330"/>
      <c r="J540" s="330"/>
      <c r="K540" s="330"/>
      <c r="L540" s="330"/>
      <c r="M540" s="330"/>
      <c r="N540" s="330"/>
      <c r="O540" s="330"/>
      <c r="P540" s="330"/>
      <c r="Q540" s="330"/>
      <c r="R540" s="330"/>
      <c r="S540" s="330"/>
      <c r="T540" s="330"/>
      <c r="U540" s="330"/>
      <c r="V540" s="330"/>
      <c r="W540" s="330"/>
      <c r="X540" s="330"/>
      <c r="Y540" s="330"/>
      <c r="Z540" s="330"/>
    </row>
    <row r="541" spans="1:26" ht="15.75" customHeight="1" x14ac:dyDescent="0.3">
      <c r="A541" s="330"/>
      <c r="B541" s="330"/>
      <c r="C541" s="330"/>
      <c r="D541" s="330"/>
      <c r="E541" s="330"/>
      <c r="F541" s="330"/>
      <c r="G541" s="330"/>
      <c r="H541" s="330"/>
      <c r="I541" s="330"/>
      <c r="J541" s="330"/>
      <c r="K541" s="330"/>
      <c r="L541" s="330"/>
      <c r="M541" s="330"/>
      <c r="N541" s="330"/>
      <c r="O541" s="330"/>
      <c r="P541" s="330"/>
      <c r="Q541" s="330"/>
      <c r="R541" s="330"/>
      <c r="S541" s="330"/>
      <c r="T541" s="330"/>
      <c r="U541" s="330"/>
      <c r="V541" s="330"/>
      <c r="W541" s="330"/>
      <c r="X541" s="330"/>
      <c r="Y541" s="330"/>
      <c r="Z541" s="330"/>
    </row>
    <row r="542" spans="1:26" ht="15.75" customHeight="1" x14ac:dyDescent="0.3">
      <c r="A542" s="330"/>
      <c r="B542" s="330"/>
      <c r="C542" s="330"/>
      <c r="D542" s="330"/>
      <c r="E542" s="330"/>
      <c r="F542" s="330"/>
      <c r="G542" s="330"/>
      <c r="H542" s="330"/>
      <c r="I542" s="330"/>
      <c r="J542" s="330"/>
      <c r="K542" s="330"/>
      <c r="L542" s="330"/>
      <c r="M542" s="330"/>
      <c r="N542" s="330"/>
      <c r="O542" s="330"/>
      <c r="P542" s="330"/>
      <c r="Q542" s="330"/>
      <c r="R542" s="330"/>
      <c r="S542" s="330"/>
      <c r="T542" s="330"/>
      <c r="U542" s="330"/>
      <c r="V542" s="330"/>
      <c r="W542" s="330"/>
      <c r="X542" s="330"/>
      <c r="Y542" s="330"/>
      <c r="Z542" s="330"/>
    </row>
    <row r="543" spans="1:26" ht="15.75" customHeight="1" x14ac:dyDescent="0.3">
      <c r="A543" s="330"/>
      <c r="B543" s="330"/>
      <c r="C543" s="330"/>
      <c r="D543" s="330"/>
      <c r="E543" s="330"/>
      <c r="F543" s="330"/>
      <c r="G543" s="330"/>
      <c r="H543" s="330"/>
      <c r="I543" s="330"/>
      <c r="J543" s="330"/>
      <c r="K543" s="330"/>
      <c r="L543" s="330"/>
      <c r="M543" s="330"/>
      <c r="N543" s="330"/>
      <c r="O543" s="330"/>
      <c r="P543" s="330"/>
      <c r="Q543" s="330"/>
      <c r="R543" s="330"/>
      <c r="S543" s="330"/>
      <c r="T543" s="330"/>
      <c r="U543" s="330"/>
      <c r="V543" s="330"/>
      <c r="W543" s="330"/>
      <c r="X543" s="330"/>
      <c r="Y543" s="330"/>
      <c r="Z543" s="330"/>
    </row>
    <row r="544" spans="1:26" ht="15.75" customHeight="1" x14ac:dyDescent="0.3">
      <c r="A544" s="330"/>
      <c r="B544" s="330"/>
      <c r="C544" s="330"/>
      <c r="D544" s="330"/>
      <c r="E544" s="330"/>
      <c r="F544" s="330"/>
      <c r="G544" s="330"/>
      <c r="H544" s="330"/>
      <c r="I544" s="330"/>
      <c r="J544" s="330"/>
      <c r="K544" s="330"/>
      <c r="L544" s="330"/>
      <c r="M544" s="330"/>
      <c r="N544" s="330"/>
      <c r="O544" s="330"/>
      <c r="P544" s="330"/>
      <c r="Q544" s="330"/>
      <c r="R544" s="330"/>
      <c r="S544" s="330"/>
      <c r="T544" s="330"/>
      <c r="U544" s="330"/>
      <c r="V544" s="330"/>
      <c r="W544" s="330"/>
      <c r="X544" s="330"/>
      <c r="Y544" s="330"/>
      <c r="Z544" s="330"/>
    </row>
    <row r="545" spans="1:26" ht="15.75" customHeight="1" x14ac:dyDescent="0.3">
      <c r="A545" s="330"/>
      <c r="B545" s="330"/>
      <c r="C545" s="330"/>
      <c r="D545" s="330"/>
      <c r="E545" s="330"/>
      <c r="F545" s="330"/>
      <c r="G545" s="330"/>
      <c r="H545" s="330"/>
      <c r="I545" s="330"/>
      <c r="J545" s="330"/>
      <c r="K545" s="330"/>
      <c r="L545" s="330"/>
      <c r="M545" s="330"/>
      <c r="N545" s="330"/>
      <c r="O545" s="330"/>
      <c r="P545" s="330"/>
      <c r="Q545" s="330"/>
      <c r="R545" s="330"/>
      <c r="S545" s="330"/>
      <c r="T545" s="330"/>
      <c r="U545" s="330"/>
      <c r="V545" s="330"/>
      <c r="W545" s="330"/>
      <c r="X545" s="330"/>
      <c r="Y545" s="330"/>
      <c r="Z545" s="330"/>
    </row>
    <row r="546" spans="1:26" ht="15.75" customHeight="1" x14ac:dyDescent="0.3">
      <c r="A546" s="330"/>
      <c r="B546" s="330"/>
      <c r="C546" s="330"/>
      <c r="D546" s="330"/>
      <c r="E546" s="330"/>
      <c r="F546" s="330"/>
      <c r="G546" s="330"/>
      <c r="H546" s="330"/>
      <c r="I546" s="330"/>
      <c r="J546" s="330"/>
      <c r="K546" s="330"/>
      <c r="L546" s="330"/>
      <c r="M546" s="330"/>
      <c r="N546" s="330"/>
      <c r="O546" s="330"/>
      <c r="P546" s="330"/>
      <c r="Q546" s="330"/>
      <c r="R546" s="330"/>
      <c r="S546" s="330"/>
      <c r="T546" s="330"/>
      <c r="U546" s="330"/>
      <c r="V546" s="330"/>
      <c r="W546" s="330"/>
      <c r="X546" s="330"/>
      <c r="Y546" s="330"/>
      <c r="Z546" s="330"/>
    </row>
    <row r="547" spans="1:26" ht="15.75" customHeight="1" x14ac:dyDescent="0.3">
      <c r="A547" s="330"/>
      <c r="B547" s="330"/>
      <c r="C547" s="330"/>
      <c r="D547" s="330"/>
      <c r="E547" s="330"/>
      <c r="F547" s="330"/>
      <c r="G547" s="330"/>
      <c r="H547" s="330"/>
      <c r="I547" s="330"/>
      <c r="J547" s="330"/>
      <c r="K547" s="330"/>
      <c r="L547" s="330"/>
      <c r="M547" s="330"/>
      <c r="N547" s="330"/>
      <c r="O547" s="330"/>
      <c r="P547" s="330"/>
      <c r="Q547" s="330"/>
      <c r="R547" s="330"/>
      <c r="S547" s="330"/>
      <c r="T547" s="330"/>
      <c r="U547" s="330"/>
      <c r="V547" s="330"/>
      <c r="W547" s="330"/>
      <c r="X547" s="330"/>
      <c r="Y547" s="330"/>
      <c r="Z547" s="330"/>
    </row>
    <row r="548" spans="1:26" ht="15.75" customHeight="1" x14ac:dyDescent="0.3">
      <c r="A548" s="330"/>
      <c r="B548" s="330"/>
      <c r="C548" s="330"/>
      <c r="D548" s="330"/>
      <c r="E548" s="330"/>
      <c r="F548" s="330"/>
      <c r="G548" s="330"/>
      <c r="H548" s="330"/>
      <c r="I548" s="330"/>
      <c r="J548" s="330"/>
      <c r="K548" s="330"/>
      <c r="L548" s="330"/>
      <c r="M548" s="330"/>
      <c r="N548" s="330"/>
      <c r="O548" s="330"/>
      <c r="P548" s="330"/>
      <c r="Q548" s="330"/>
      <c r="R548" s="330"/>
      <c r="S548" s="330"/>
      <c r="T548" s="330"/>
      <c r="U548" s="330"/>
      <c r="V548" s="330"/>
      <c r="W548" s="330"/>
      <c r="X548" s="330"/>
      <c r="Y548" s="330"/>
      <c r="Z548" s="330"/>
    </row>
    <row r="549" spans="1:26" ht="15.75" customHeight="1" x14ac:dyDescent="0.3">
      <c r="A549" s="330"/>
      <c r="B549" s="330"/>
      <c r="C549" s="330"/>
      <c r="D549" s="330"/>
      <c r="E549" s="330"/>
      <c r="F549" s="330"/>
      <c r="G549" s="330"/>
      <c r="H549" s="330"/>
      <c r="I549" s="330"/>
      <c r="J549" s="330"/>
      <c r="K549" s="330"/>
      <c r="L549" s="330"/>
      <c r="M549" s="330"/>
      <c r="N549" s="330"/>
      <c r="O549" s="330"/>
      <c r="P549" s="330"/>
      <c r="Q549" s="330"/>
      <c r="R549" s="330"/>
      <c r="S549" s="330"/>
      <c r="T549" s="330"/>
      <c r="U549" s="330"/>
      <c r="V549" s="330"/>
      <c r="W549" s="330"/>
      <c r="X549" s="330"/>
      <c r="Y549" s="330"/>
      <c r="Z549" s="330"/>
    </row>
    <row r="550" spans="1:26" ht="15.75" customHeight="1" x14ac:dyDescent="0.3">
      <c r="A550" s="330"/>
      <c r="B550" s="330"/>
      <c r="C550" s="330"/>
      <c r="D550" s="330"/>
      <c r="E550" s="330"/>
      <c r="F550" s="330"/>
      <c r="G550" s="330"/>
      <c r="H550" s="330"/>
      <c r="I550" s="330"/>
      <c r="J550" s="330"/>
      <c r="K550" s="330"/>
      <c r="L550" s="330"/>
      <c r="M550" s="330"/>
      <c r="N550" s="330"/>
      <c r="O550" s="330"/>
      <c r="P550" s="330"/>
      <c r="Q550" s="330"/>
      <c r="R550" s="330"/>
      <c r="S550" s="330"/>
      <c r="T550" s="330"/>
      <c r="U550" s="330"/>
      <c r="V550" s="330"/>
      <c r="W550" s="330"/>
      <c r="X550" s="330"/>
      <c r="Y550" s="330"/>
      <c r="Z550" s="330"/>
    </row>
    <row r="551" spans="1:26" ht="15.75" customHeight="1" x14ac:dyDescent="0.3">
      <c r="A551" s="330"/>
      <c r="B551" s="330"/>
      <c r="C551" s="330"/>
      <c r="D551" s="330"/>
      <c r="E551" s="330"/>
      <c r="F551" s="330"/>
      <c r="G551" s="330"/>
      <c r="H551" s="330"/>
      <c r="I551" s="330"/>
      <c r="J551" s="330"/>
      <c r="K551" s="330"/>
      <c r="L551" s="330"/>
      <c r="M551" s="330"/>
      <c r="N551" s="330"/>
      <c r="O551" s="330"/>
      <c r="P551" s="330"/>
      <c r="Q551" s="330"/>
      <c r="R551" s="330"/>
      <c r="S551" s="330"/>
      <c r="T551" s="330"/>
      <c r="U551" s="330"/>
      <c r="V551" s="330"/>
      <c r="W551" s="330"/>
      <c r="X551" s="330"/>
      <c r="Y551" s="330"/>
      <c r="Z551" s="330"/>
    </row>
    <row r="552" spans="1:26" ht="15.75" customHeight="1" x14ac:dyDescent="0.3">
      <c r="A552" s="330"/>
      <c r="B552" s="330"/>
      <c r="C552" s="330"/>
      <c r="D552" s="330"/>
      <c r="E552" s="330"/>
      <c r="F552" s="330"/>
      <c r="G552" s="330"/>
      <c r="H552" s="330"/>
      <c r="I552" s="330"/>
      <c r="J552" s="330"/>
      <c r="K552" s="330"/>
      <c r="L552" s="330"/>
      <c r="M552" s="330"/>
      <c r="N552" s="330"/>
      <c r="O552" s="330"/>
      <c r="P552" s="330"/>
      <c r="Q552" s="330"/>
      <c r="R552" s="330"/>
      <c r="S552" s="330"/>
      <c r="T552" s="330"/>
      <c r="U552" s="330"/>
      <c r="V552" s="330"/>
      <c r="W552" s="330"/>
      <c r="X552" s="330"/>
      <c r="Y552" s="330"/>
      <c r="Z552" s="330"/>
    </row>
    <row r="553" spans="1:26" ht="15.75" customHeight="1" x14ac:dyDescent="0.3">
      <c r="A553" s="330"/>
      <c r="B553" s="330"/>
      <c r="C553" s="330"/>
      <c r="D553" s="330"/>
      <c r="E553" s="330"/>
      <c r="F553" s="330"/>
      <c r="G553" s="330"/>
      <c r="H553" s="330"/>
      <c r="I553" s="330"/>
      <c r="J553" s="330"/>
      <c r="K553" s="330"/>
      <c r="L553" s="330"/>
      <c r="M553" s="330"/>
      <c r="N553" s="330"/>
      <c r="O553" s="330"/>
      <c r="P553" s="330"/>
      <c r="Q553" s="330"/>
      <c r="R553" s="330"/>
      <c r="S553" s="330"/>
      <c r="T553" s="330"/>
      <c r="U553" s="330"/>
      <c r="V553" s="330"/>
      <c r="W553" s="330"/>
      <c r="X553" s="330"/>
      <c r="Y553" s="330"/>
      <c r="Z553" s="330"/>
    </row>
    <row r="554" spans="1:26" ht="15.75" customHeight="1" x14ac:dyDescent="0.3">
      <c r="A554" s="330"/>
      <c r="B554" s="330"/>
      <c r="C554" s="330"/>
      <c r="D554" s="330"/>
      <c r="E554" s="330"/>
      <c r="F554" s="330"/>
      <c r="G554" s="330"/>
      <c r="H554" s="330"/>
      <c r="I554" s="330"/>
      <c r="J554" s="330"/>
      <c r="K554" s="330"/>
      <c r="L554" s="330"/>
      <c r="M554" s="330"/>
      <c r="N554" s="330"/>
      <c r="O554" s="330"/>
      <c r="P554" s="330"/>
      <c r="Q554" s="330"/>
      <c r="R554" s="330"/>
      <c r="S554" s="330"/>
      <c r="T554" s="330"/>
      <c r="U554" s="330"/>
      <c r="V554" s="330"/>
      <c r="W554" s="330"/>
      <c r="X554" s="330"/>
      <c r="Y554" s="330"/>
      <c r="Z554" s="330"/>
    </row>
    <row r="555" spans="1:26" ht="15.75" customHeight="1" x14ac:dyDescent="0.3">
      <c r="A555" s="330"/>
      <c r="B555" s="330"/>
      <c r="C555" s="330"/>
      <c r="D555" s="330"/>
      <c r="E555" s="330"/>
      <c r="F555" s="330"/>
      <c r="G555" s="330"/>
      <c r="H555" s="330"/>
      <c r="I555" s="330"/>
      <c r="J555" s="330"/>
      <c r="K555" s="330"/>
      <c r="L555" s="330"/>
      <c r="M555" s="330"/>
      <c r="N555" s="330"/>
      <c r="O555" s="330"/>
      <c r="P555" s="330"/>
      <c r="Q555" s="330"/>
      <c r="R555" s="330"/>
      <c r="S555" s="330"/>
      <c r="T555" s="330"/>
      <c r="U555" s="330"/>
      <c r="V555" s="330"/>
      <c r="W555" s="330"/>
      <c r="X555" s="330"/>
      <c r="Y555" s="330"/>
      <c r="Z555" s="330"/>
    </row>
    <row r="556" spans="1:26" ht="15.75" customHeight="1" x14ac:dyDescent="0.3">
      <c r="A556" s="330"/>
      <c r="B556" s="330"/>
      <c r="C556" s="330"/>
      <c r="D556" s="330"/>
      <c r="E556" s="330"/>
      <c r="F556" s="330"/>
      <c r="G556" s="330"/>
      <c r="H556" s="330"/>
      <c r="I556" s="330"/>
      <c r="J556" s="330"/>
      <c r="K556" s="330"/>
      <c r="L556" s="330"/>
      <c r="M556" s="330"/>
      <c r="N556" s="330"/>
      <c r="O556" s="330"/>
      <c r="P556" s="330"/>
      <c r="Q556" s="330"/>
      <c r="R556" s="330"/>
      <c r="S556" s="330"/>
      <c r="T556" s="330"/>
      <c r="U556" s="330"/>
      <c r="V556" s="330"/>
      <c r="W556" s="330"/>
      <c r="X556" s="330"/>
      <c r="Y556" s="330"/>
      <c r="Z556" s="330"/>
    </row>
    <row r="557" spans="1:26" ht="15.75" customHeight="1" x14ac:dyDescent="0.3">
      <c r="A557" s="330"/>
      <c r="B557" s="330"/>
      <c r="C557" s="330"/>
      <c r="D557" s="330"/>
      <c r="E557" s="330"/>
      <c r="F557" s="330"/>
      <c r="G557" s="330"/>
      <c r="H557" s="330"/>
      <c r="I557" s="330"/>
      <c r="J557" s="330"/>
      <c r="K557" s="330"/>
      <c r="L557" s="330"/>
      <c r="M557" s="330"/>
      <c r="N557" s="330"/>
      <c r="O557" s="330"/>
      <c r="P557" s="330"/>
      <c r="Q557" s="330"/>
      <c r="R557" s="330"/>
      <c r="S557" s="330"/>
      <c r="T557" s="330"/>
      <c r="U557" s="330"/>
      <c r="V557" s="330"/>
      <c r="W557" s="330"/>
      <c r="X557" s="330"/>
      <c r="Y557" s="330"/>
      <c r="Z557" s="330"/>
    </row>
    <row r="558" spans="1:26" ht="15.75" customHeight="1" x14ac:dyDescent="0.3">
      <c r="A558" s="330"/>
      <c r="B558" s="330"/>
      <c r="C558" s="330"/>
      <c r="D558" s="330"/>
      <c r="E558" s="330"/>
      <c r="F558" s="330"/>
      <c r="G558" s="330"/>
      <c r="H558" s="330"/>
      <c r="I558" s="330"/>
      <c r="J558" s="330"/>
      <c r="K558" s="330"/>
      <c r="L558" s="330"/>
      <c r="M558" s="330"/>
      <c r="N558" s="330"/>
      <c r="O558" s="330"/>
      <c r="P558" s="330"/>
      <c r="Q558" s="330"/>
      <c r="R558" s="330"/>
      <c r="S558" s="330"/>
      <c r="T558" s="330"/>
      <c r="U558" s="330"/>
      <c r="V558" s="330"/>
      <c r="W558" s="330"/>
      <c r="X558" s="330"/>
      <c r="Y558" s="330"/>
      <c r="Z558" s="330"/>
    </row>
    <row r="559" spans="1:26" ht="15.75" customHeight="1" x14ac:dyDescent="0.3">
      <c r="A559" s="330"/>
      <c r="B559" s="330"/>
      <c r="C559" s="330"/>
      <c r="D559" s="330"/>
      <c r="E559" s="330"/>
      <c r="F559" s="330"/>
      <c r="G559" s="330"/>
      <c r="H559" s="330"/>
      <c r="I559" s="330"/>
      <c r="J559" s="330"/>
      <c r="K559" s="330"/>
      <c r="L559" s="330"/>
      <c r="M559" s="330"/>
      <c r="N559" s="330"/>
      <c r="O559" s="330"/>
      <c r="P559" s="330"/>
      <c r="Q559" s="330"/>
      <c r="R559" s="330"/>
      <c r="S559" s="330"/>
      <c r="T559" s="330"/>
      <c r="U559" s="330"/>
      <c r="V559" s="330"/>
      <c r="W559" s="330"/>
      <c r="X559" s="330"/>
      <c r="Y559" s="330"/>
      <c r="Z559" s="330"/>
    </row>
    <row r="560" spans="1:26" ht="15.75" customHeight="1" x14ac:dyDescent="0.3">
      <c r="A560" s="330"/>
      <c r="B560" s="330"/>
      <c r="C560" s="330"/>
      <c r="D560" s="330"/>
      <c r="E560" s="330"/>
      <c r="F560" s="330"/>
      <c r="G560" s="330"/>
      <c r="H560" s="330"/>
      <c r="I560" s="330"/>
      <c r="J560" s="330"/>
      <c r="K560" s="330"/>
      <c r="L560" s="330"/>
      <c r="M560" s="330"/>
      <c r="N560" s="330"/>
      <c r="O560" s="330"/>
      <c r="P560" s="330"/>
      <c r="Q560" s="330"/>
      <c r="R560" s="330"/>
      <c r="S560" s="330"/>
      <c r="T560" s="330"/>
      <c r="U560" s="330"/>
      <c r="V560" s="330"/>
      <c r="W560" s="330"/>
      <c r="X560" s="330"/>
      <c r="Y560" s="330"/>
      <c r="Z560" s="330"/>
    </row>
    <row r="561" spans="1:26" ht="15.75" customHeight="1" x14ac:dyDescent="0.3">
      <c r="A561" s="330"/>
      <c r="B561" s="330"/>
      <c r="C561" s="330"/>
      <c r="D561" s="330"/>
      <c r="E561" s="330"/>
      <c r="F561" s="330"/>
      <c r="G561" s="330"/>
      <c r="H561" s="330"/>
      <c r="I561" s="330"/>
      <c r="J561" s="330"/>
      <c r="K561" s="330"/>
      <c r="L561" s="330"/>
      <c r="M561" s="330"/>
      <c r="N561" s="330"/>
      <c r="O561" s="330"/>
      <c r="P561" s="330"/>
      <c r="Q561" s="330"/>
      <c r="R561" s="330"/>
      <c r="S561" s="330"/>
      <c r="T561" s="330"/>
      <c r="U561" s="330"/>
      <c r="V561" s="330"/>
      <c r="W561" s="330"/>
      <c r="X561" s="330"/>
      <c r="Y561" s="330"/>
      <c r="Z561" s="330"/>
    </row>
    <row r="562" spans="1:26" ht="15.75" customHeight="1" x14ac:dyDescent="0.3">
      <c r="A562" s="330"/>
      <c r="B562" s="330"/>
      <c r="C562" s="330"/>
      <c r="D562" s="330"/>
      <c r="E562" s="330"/>
      <c r="F562" s="330"/>
      <c r="G562" s="330"/>
      <c r="H562" s="330"/>
      <c r="I562" s="330"/>
      <c r="J562" s="330"/>
      <c r="K562" s="330"/>
      <c r="L562" s="330"/>
      <c r="M562" s="330"/>
      <c r="N562" s="330"/>
      <c r="O562" s="330"/>
      <c r="P562" s="330"/>
      <c r="Q562" s="330"/>
      <c r="R562" s="330"/>
      <c r="S562" s="330"/>
      <c r="T562" s="330"/>
      <c r="U562" s="330"/>
      <c r="V562" s="330"/>
      <c r="W562" s="330"/>
      <c r="X562" s="330"/>
      <c r="Y562" s="330"/>
      <c r="Z562" s="330"/>
    </row>
    <row r="563" spans="1:26" ht="15.75" customHeight="1" x14ac:dyDescent="0.3">
      <c r="A563" s="330"/>
      <c r="B563" s="330"/>
      <c r="C563" s="330"/>
      <c r="D563" s="330"/>
      <c r="E563" s="330"/>
      <c r="F563" s="330"/>
      <c r="G563" s="330"/>
      <c r="H563" s="330"/>
      <c r="I563" s="330"/>
      <c r="J563" s="330"/>
      <c r="K563" s="330"/>
      <c r="L563" s="330"/>
      <c r="M563" s="330"/>
      <c r="N563" s="330"/>
      <c r="O563" s="330"/>
      <c r="P563" s="330"/>
      <c r="Q563" s="330"/>
      <c r="R563" s="330"/>
      <c r="S563" s="330"/>
      <c r="T563" s="330"/>
      <c r="U563" s="330"/>
      <c r="V563" s="330"/>
      <c r="W563" s="330"/>
      <c r="X563" s="330"/>
      <c r="Y563" s="330"/>
      <c r="Z563" s="330"/>
    </row>
    <row r="564" spans="1:26" ht="15.75" customHeight="1" x14ac:dyDescent="0.3">
      <c r="A564" s="330"/>
      <c r="B564" s="330"/>
      <c r="C564" s="330"/>
      <c r="D564" s="330"/>
      <c r="E564" s="330"/>
      <c r="F564" s="330"/>
      <c r="G564" s="330"/>
      <c r="H564" s="330"/>
      <c r="I564" s="330"/>
      <c r="J564" s="330"/>
      <c r="K564" s="330"/>
      <c r="L564" s="330"/>
      <c r="M564" s="330"/>
      <c r="N564" s="330"/>
      <c r="O564" s="330"/>
      <c r="P564" s="330"/>
      <c r="Q564" s="330"/>
      <c r="R564" s="330"/>
      <c r="S564" s="330"/>
      <c r="T564" s="330"/>
      <c r="U564" s="330"/>
      <c r="V564" s="330"/>
      <c r="W564" s="330"/>
      <c r="X564" s="330"/>
      <c r="Y564" s="330"/>
      <c r="Z564" s="330"/>
    </row>
    <row r="565" spans="1:26" ht="15.75" customHeight="1" x14ac:dyDescent="0.3">
      <c r="A565" s="330"/>
      <c r="B565" s="330"/>
      <c r="C565" s="330"/>
      <c r="D565" s="330"/>
      <c r="E565" s="330"/>
      <c r="F565" s="330"/>
      <c r="G565" s="330"/>
      <c r="H565" s="330"/>
      <c r="I565" s="330"/>
      <c r="J565" s="330"/>
      <c r="K565" s="330"/>
      <c r="L565" s="330"/>
      <c r="M565" s="330"/>
      <c r="N565" s="330"/>
      <c r="O565" s="330"/>
      <c r="P565" s="330"/>
      <c r="Q565" s="330"/>
      <c r="R565" s="330"/>
      <c r="S565" s="330"/>
      <c r="T565" s="330"/>
      <c r="U565" s="330"/>
      <c r="V565" s="330"/>
      <c r="W565" s="330"/>
      <c r="X565" s="330"/>
      <c r="Y565" s="330"/>
      <c r="Z565" s="330"/>
    </row>
    <row r="566" spans="1:26" ht="15.75" customHeight="1" x14ac:dyDescent="0.3">
      <c r="A566" s="330"/>
      <c r="B566" s="330"/>
      <c r="C566" s="330"/>
      <c r="D566" s="330"/>
      <c r="E566" s="330"/>
      <c r="F566" s="330"/>
      <c r="G566" s="330"/>
      <c r="H566" s="330"/>
      <c r="I566" s="330"/>
      <c r="J566" s="330"/>
      <c r="K566" s="330"/>
      <c r="L566" s="330"/>
      <c r="M566" s="330"/>
      <c r="N566" s="330"/>
      <c r="O566" s="330"/>
      <c r="P566" s="330"/>
      <c r="Q566" s="330"/>
      <c r="R566" s="330"/>
      <c r="S566" s="330"/>
      <c r="T566" s="330"/>
      <c r="U566" s="330"/>
      <c r="V566" s="330"/>
      <c r="W566" s="330"/>
      <c r="X566" s="330"/>
      <c r="Y566" s="330"/>
      <c r="Z566" s="330"/>
    </row>
    <row r="567" spans="1:26" ht="15.75" customHeight="1" x14ac:dyDescent="0.3">
      <c r="A567" s="330"/>
      <c r="B567" s="330"/>
      <c r="C567" s="330"/>
      <c r="D567" s="330"/>
      <c r="E567" s="330"/>
      <c r="F567" s="330"/>
      <c r="G567" s="330"/>
      <c r="H567" s="330"/>
      <c r="I567" s="330"/>
      <c r="J567" s="330"/>
      <c r="K567" s="330"/>
      <c r="L567" s="330"/>
      <c r="M567" s="330"/>
      <c r="N567" s="330"/>
      <c r="O567" s="330"/>
      <c r="P567" s="330"/>
      <c r="Q567" s="330"/>
      <c r="R567" s="330"/>
      <c r="S567" s="330"/>
      <c r="T567" s="330"/>
      <c r="U567" s="330"/>
      <c r="V567" s="330"/>
      <c r="W567" s="330"/>
      <c r="X567" s="330"/>
      <c r="Y567" s="330"/>
      <c r="Z567" s="330"/>
    </row>
    <row r="568" spans="1:26" ht="15.75" customHeight="1" x14ac:dyDescent="0.3">
      <c r="A568" s="330"/>
      <c r="B568" s="330"/>
      <c r="C568" s="330"/>
      <c r="D568" s="330"/>
      <c r="E568" s="330"/>
      <c r="F568" s="330"/>
      <c r="G568" s="330"/>
      <c r="H568" s="330"/>
      <c r="I568" s="330"/>
      <c r="J568" s="330"/>
      <c r="K568" s="330"/>
      <c r="L568" s="330"/>
      <c r="M568" s="330"/>
      <c r="N568" s="330"/>
      <c r="O568" s="330"/>
      <c r="P568" s="330"/>
      <c r="Q568" s="330"/>
      <c r="R568" s="330"/>
      <c r="S568" s="330"/>
      <c r="T568" s="330"/>
      <c r="U568" s="330"/>
      <c r="V568" s="330"/>
      <c r="W568" s="330"/>
      <c r="X568" s="330"/>
      <c r="Y568" s="330"/>
      <c r="Z568" s="330"/>
    </row>
    <row r="569" spans="1:26" ht="15.75" customHeight="1" x14ac:dyDescent="0.3">
      <c r="A569" s="330"/>
      <c r="B569" s="330"/>
      <c r="C569" s="330"/>
      <c r="D569" s="330"/>
      <c r="E569" s="330"/>
      <c r="F569" s="330"/>
      <c r="G569" s="330"/>
      <c r="H569" s="330"/>
      <c r="I569" s="330"/>
      <c r="J569" s="330"/>
      <c r="K569" s="330"/>
      <c r="L569" s="330"/>
      <c r="M569" s="330"/>
      <c r="N569" s="330"/>
      <c r="O569" s="330"/>
      <c r="P569" s="330"/>
      <c r="Q569" s="330"/>
      <c r="R569" s="330"/>
      <c r="S569" s="330"/>
      <c r="T569" s="330"/>
      <c r="U569" s="330"/>
      <c r="V569" s="330"/>
      <c r="W569" s="330"/>
      <c r="X569" s="330"/>
      <c r="Y569" s="330"/>
      <c r="Z569" s="330"/>
    </row>
    <row r="570" spans="1:26" ht="15.75" customHeight="1" x14ac:dyDescent="0.3">
      <c r="A570" s="330"/>
      <c r="B570" s="330"/>
      <c r="C570" s="330"/>
      <c r="D570" s="330"/>
      <c r="E570" s="330"/>
      <c r="F570" s="330"/>
      <c r="G570" s="330"/>
      <c r="H570" s="330"/>
      <c r="I570" s="330"/>
      <c r="J570" s="330"/>
      <c r="K570" s="330"/>
      <c r="L570" s="330"/>
      <c r="M570" s="330"/>
      <c r="N570" s="330"/>
      <c r="O570" s="330"/>
      <c r="P570" s="330"/>
      <c r="Q570" s="330"/>
      <c r="R570" s="330"/>
      <c r="S570" s="330"/>
      <c r="T570" s="330"/>
      <c r="U570" s="330"/>
      <c r="V570" s="330"/>
      <c r="W570" s="330"/>
      <c r="X570" s="330"/>
      <c r="Y570" s="330"/>
      <c r="Z570" s="330"/>
    </row>
    <row r="571" spans="1:26" ht="15.75" customHeight="1" x14ac:dyDescent="0.3">
      <c r="A571" s="330"/>
      <c r="B571" s="330"/>
      <c r="C571" s="330"/>
      <c r="D571" s="330"/>
      <c r="E571" s="330"/>
      <c r="F571" s="330"/>
      <c r="G571" s="330"/>
      <c r="H571" s="330"/>
      <c r="I571" s="330"/>
      <c r="J571" s="330"/>
      <c r="K571" s="330"/>
      <c r="L571" s="330"/>
      <c r="M571" s="330"/>
      <c r="N571" s="330"/>
      <c r="O571" s="330"/>
      <c r="P571" s="330"/>
      <c r="Q571" s="330"/>
      <c r="R571" s="330"/>
      <c r="S571" s="330"/>
      <c r="T571" s="330"/>
      <c r="U571" s="330"/>
      <c r="V571" s="330"/>
      <c r="W571" s="330"/>
      <c r="X571" s="330"/>
      <c r="Y571" s="330"/>
      <c r="Z571" s="330"/>
    </row>
    <row r="572" spans="1:26" ht="15.75" customHeight="1" x14ac:dyDescent="0.3">
      <c r="A572" s="330"/>
      <c r="B572" s="330"/>
      <c r="C572" s="330"/>
      <c r="D572" s="330"/>
      <c r="E572" s="330"/>
      <c r="F572" s="330"/>
      <c r="G572" s="330"/>
      <c r="H572" s="330"/>
      <c r="I572" s="330"/>
      <c r="J572" s="330"/>
      <c r="K572" s="330"/>
      <c r="L572" s="330"/>
      <c r="M572" s="330"/>
      <c r="N572" s="330"/>
      <c r="O572" s="330"/>
      <c r="P572" s="330"/>
      <c r="Q572" s="330"/>
      <c r="R572" s="330"/>
      <c r="S572" s="330"/>
      <c r="T572" s="330"/>
      <c r="U572" s="330"/>
      <c r="V572" s="330"/>
      <c r="W572" s="330"/>
      <c r="X572" s="330"/>
      <c r="Y572" s="330"/>
      <c r="Z572" s="330"/>
    </row>
    <row r="573" spans="1:26" ht="15.75" customHeight="1" x14ac:dyDescent="0.3">
      <c r="A573" s="330"/>
      <c r="B573" s="330"/>
      <c r="C573" s="330"/>
      <c r="D573" s="330"/>
      <c r="E573" s="330"/>
      <c r="F573" s="330"/>
      <c r="G573" s="330"/>
      <c r="H573" s="330"/>
      <c r="I573" s="330"/>
      <c r="J573" s="330"/>
      <c r="K573" s="330"/>
      <c r="L573" s="330"/>
      <c r="M573" s="330"/>
      <c r="N573" s="330"/>
      <c r="O573" s="330"/>
      <c r="P573" s="330"/>
      <c r="Q573" s="330"/>
      <c r="R573" s="330"/>
      <c r="S573" s="330"/>
      <c r="T573" s="330"/>
      <c r="U573" s="330"/>
      <c r="V573" s="330"/>
      <c r="W573" s="330"/>
      <c r="X573" s="330"/>
      <c r="Y573" s="330"/>
      <c r="Z573" s="330"/>
    </row>
    <row r="574" spans="1:26" ht="15.75" customHeight="1" x14ac:dyDescent="0.3">
      <c r="A574" s="330"/>
      <c r="B574" s="330"/>
      <c r="C574" s="330"/>
      <c r="D574" s="330"/>
      <c r="E574" s="330"/>
      <c r="F574" s="330"/>
      <c r="G574" s="330"/>
      <c r="H574" s="330"/>
      <c r="I574" s="330"/>
      <c r="J574" s="330"/>
      <c r="K574" s="330"/>
      <c r="L574" s="330"/>
      <c r="M574" s="330"/>
      <c r="N574" s="330"/>
      <c r="O574" s="330"/>
      <c r="P574" s="330"/>
      <c r="Q574" s="330"/>
      <c r="R574" s="330"/>
      <c r="S574" s="330"/>
      <c r="T574" s="330"/>
      <c r="U574" s="330"/>
      <c r="V574" s="330"/>
      <c r="W574" s="330"/>
      <c r="X574" s="330"/>
      <c r="Y574" s="330"/>
      <c r="Z574" s="330"/>
    </row>
    <row r="575" spans="1:26" ht="15.75" customHeight="1" x14ac:dyDescent="0.3">
      <c r="A575" s="330"/>
      <c r="B575" s="330"/>
      <c r="C575" s="330"/>
      <c r="D575" s="330"/>
      <c r="E575" s="330"/>
      <c r="F575" s="330"/>
      <c r="G575" s="330"/>
      <c r="H575" s="330"/>
      <c r="I575" s="330"/>
      <c r="J575" s="330"/>
      <c r="K575" s="330"/>
      <c r="L575" s="330"/>
      <c r="M575" s="330"/>
      <c r="N575" s="330"/>
      <c r="O575" s="330"/>
      <c r="P575" s="330"/>
      <c r="Q575" s="330"/>
      <c r="R575" s="330"/>
      <c r="S575" s="330"/>
      <c r="T575" s="330"/>
      <c r="U575" s="330"/>
      <c r="V575" s="330"/>
      <c r="W575" s="330"/>
      <c r="X575" s="330"/>
      <c r="Y575" s="330"/>
      <c r="Z575" s="330"/>
    </row>
    <row r="576" spans="1:26" ht="15.75" customHeight="1" x14ac:dyDescent="0.3">
      <c r="A576" s="330"/>
      <c r="B576" s="330"/>
      <c r="C576" s="330"/>
      <c r="D576" s="330"/>
      <c r="E576" s="330"/>
      <c r="F576" s="330"/>
      <c r="G576" s="330"/>
      <c r="H576" s="330"/>
      <c r="I576" s="330"/>
      <c r="J576" s="330"/>
      <c r="K576" s="330"/>
      <c r="L576" s="330"/>
      <c r="M576" s="330"/>
      <c r="N576" s="330"/>
      <c r="O576" s="330"/>
      <c r="P576" s="330"/>
      <c r="Q576" s="330"/>
      <c r="R576" s="330"/>
      <c r="S576" s="330"/>
      <c r="T576" s="330"/>
      <c r="U576" s="330"/>
      <c r="V576" s="330"/>
      <c r="W576" s="330"/>
      <c r="X576" s="330"/>
      <c r="Y576" s="330"/>
      <c r="Z576" s="330"/>
    </row>
    <row r="577" spans="1:26" ht="15.75" customHeight="1" x14ac:dyDescent="0.3">
      <c r="A577" s="330"/>
      <c r="B577" s="330"/>
      <c r="C577" s="330"/>
      <c r="D577" s="330"/>
      <c r="E577" s="330"/>
      <c r="F577" s="330"/>
      <c r="G577" s="330"/>
      <c r="H577" s="330"/>
      <c r="I577" s="330"/>
      <c r="J577" s="330"/>
      <c r="K577" s="330"/>
      <c r="L577" s="330"/>
      <c r="M577" s="330"/>
      <c r="N577" s="330"/>
      <c r="O577" s="330"/>
      <c r="P577" s="330"/>
      <c r="Q577" s="330"/>
      <c r="R577" s="330"/>
      <c r="S577" s="330"/>
      <c r="T577" s="330"/>
      <c r="U577" s="330"/>
      <c r="V577" s="330"/>
      <c r="W577" s="330"/>
      <c r="X577" s="330"/>
      <c r="Y577" s="330"/>
      <c r="Z577" s="330"/>
    </row>
    <row r="578" spans="1:26" ht="15.75" customHeight="1" x14ac:dyDescent="0.3">
      <c r="A578" s="330"/>
      <c r="B578" s="330"/>
      <c r="C578" s="330"/>
      <c r="D578" s="330"/>
      <c r="E578" s="330"/>
      <c r="F578" s="330"/>
      <c r="G578" s="330"/>
      <c r="H578" s="330"/>
      <c r="I578" s="330"/>
      <c r="J578" s="330"/>
      <c r="K578" s="330"/>
      <c r="L578" s="330"/>
      <c r="M578" s="330"/>
      <c r="N578" s="330"/>
      <c r="O578" s="330"/>
      <c r="P578" s="330"/>
      <c r="Q578" s="330"/>
      <c r="R578" s="330"/>
      <c r="S578" s="330"/>
      <c r="T578" s="330"/>
      <c r="U578" s="330"/>
      <c r="V578" s="330"/>
      <c r="W578" s="330"/>
      <c r="X578" s="330"/>
      <c r="Y578" s="330"/>
      <c r="Z578" s="330"/>
    </row>
    <row r="579" spans="1:26" ht="15.75" customHeight="1" x14ac:dyDescent="0.3">
      <c r="A579" s="330"/>
      <c r="B579" s="330"/>
      <c r="C579" s="330"/>
      <c r="D579" s="330"/>
      <c r="E579" s="330"/>
      <c r="F579" s="330"/>
      <c r="G579" s="330"/>
      <c r="H579" s="330"/>
      <c r="I579" s="330"/>
      <c r="J579" s="330"/>
      <c r="K579" s="330"/>
      <c r="L579" s="330"/>
      <c r="M579" s="330"/>
      <c r="N579" s="330"/>
      <c r="O579" s="330"/>
      <c r="P579" s="330"/>
      <c r="Q579" s="330"/>
      <c r="R579" s="330"/>
      <c r="S579" s="330"/>
      <c r="T579" s="330"/>
      <c r="U579" s="330"/>
      <c r="V579" s="330"/>
      <c r="W579" s="330"/>
      <c r="X579" s="330"/>
      <c r="Y579" s="330"/>
      <c r="Z579" s="330"/>
    </row>
    <row r="580" spans="1:26" ht="15.75" customHeight="1" x14ac:dyDescent="0.3">
      <c r="A580" s="330"/>
      <c r="B580" s="330"/>
      <c r="C580" s="330"/>
      <c r="D580" s="330"/>
      <c r="E580" s="330"/>
      <c r="F580" s="330"/>
      <c r="G580" s="330"/>
      <c r="H580" s="330"/>
      <c r="I580" s="330"/>
      <c r="J580" s="330"/>
      <c r="K580" s="330"/>
      <c r="L580" s="330"/>
      <c r="M580" s="330"/>
      <c r="N580" s="330"/>
      <c r="O580" s="330"/>
      <c r="P580" s="330"/>
      <c r="Q580" s="330"/>
      <c r="R580" s="330"/>
      <c r="S580" s="330"/>
      <c r="T580" s="330"/>
      <c r="U580" s="330"/>
      <c r="V580" s="330"/>
      <c r="W580" s="330"/>
      <c r="X580" s="330"/>
      <c r="Y580" s="330"/>
      <c r="Z580" s="330"/>
    </row>
    <row r="581" spans="1:26" ht="15.75" customHeight="1" x14ac:dyDescent="0.3">
      <c r="A581" s="330"/>
      <c r="B581" s="330"/>
      <c r="C581" s="330"/>
      <c r="D581" s="330"/>
      <c r="E581" s="330"/>
      <c r="F581" s="330"/>
      <c r="G581" s="330"/>
      <c r="H581" s="330"/>
      <c r="I581" s="330"/>
      <c r="J581" s="330"/>
      <c r="K581" s="330"/>
      <c r="L581" s="330"/>
      <c r="M581" s="330"/>
      <c r="N581" s="330"/>
      <c r="O581" s="330"/>
      <c r="P581" s="330"/>
      <c r="Q581" s="330"/>
      <c r="R581" s="330"/>
      <c r="S581" s="330"/>
      <c r="T581" s="330"/>
      <c r="U581" s="330"/>
      <c r="V581" s="330"/>
      <c r="W581" s="330"/>
      <c r="X581" s="330"/>
      <c r="Y581" s="330"/>
      <c r="Z581" s="330"/>
    </row>
    <row r="582" spans="1:26" ht="15.75" customHeight="1" x14ac:dyDescent="0.3">
      <c r="A582" s="330"/>
      <c r="B582" s="330"/>
      <c r="C582" s="330"/>
      <c r="D582" s="330"/>
      <c r="E582" s="330"/>
      <c r="F582" s="330"/>
      <c r="G582" s="330"/>
      <c r="H582" s="330"/>
      <c r="I582" s="330"/>
      <c r="J582" s="330"/>
      <c r="K582" s="330"/>
      <c r="L582" s="330"/>
      <c r="M582" s="330"/>
      <c r="N582" s="330"/>
      <c r="O582" s="330"/>
      <c r="P582" s="330"/>
      <c r="Q582" s="330"/>
      <c r="R582" s="330"/>
      <c r="S582" s="330"/>
      <c r="T582" s="330"/>
      <c r="U582" s="330"/>
      <c r="V582" s="330"/>
      <c r="W582" s="330"/>
      <c r="X582" s="330"/>
      <c r="Y582" s="330"/>
      <c r="Z582" s="330"/>
    </row>
    <row r="583" spans="1:26" ht="15.75" customHeight="1" x14ac:dyDescent="0.3">
      <c r="A583" s="330"/>
      <c r="B583" s="330"/>
      <c r="C583" s="330"/>
      <c r="D583" s="330"/>
      <c r="E583" s="330"/>
      <c r="F583" s="330"/>
      <c r="G583" s="330"/>
      <c r="H583" s="330"/>
      <c r="I583" s="330"/>
      <c r="J583" s="330"/>
      <c r="K583" s="330"/>
      <c r="L583" s="330"/>
      <c r="M583" s="330"/>
      <c r="N583" s="330"/>
      <c r="O583" s="330"/>
      <c r="P583" s="330"/>
      <c r="Q583" s="330"/>
      <c r="R583" s="330"/>
      <c r="S583" s="330"/>
      <c r="T583" s="330"/>
      <c r="U583" s="330"/>
      <c r="V583" s="330"/>
      <c r="W583" s="330"/>
      <c r="X583" s="330"/>
      <c r="Y583" s="330"/>
      <c r="Z583" s="330"/>
    </row>
    <row r="584" spans="1:26" ht="15.75" customHeight="1" x14ac:dyDescent="0.3">
      <c r="A584" s="330"/>
      <c r="B584" s="330"/>
      <c r="C584" s="330"/>
      <c r="D584" s="330"/>
      <c r="E584" s="330"/>
      <c r="F584" s="330"/>
      <c r="G584" s="330"/>
      <c r="H584" s="330"/>
      <c r="I584" s="330"/>
      <c r="J584" s="330"/>
      <c r="K584" s="330"/>
      <c r="L584" s="330"/>
      <c r="M584" s="330"/>
      <c r="N584" s="330"/>
      <c r="O584" s="330"/>
      <c r="P584" s="330"/>
      <c r="Q584" s="330"/>
      <c r="R584" s="330"/>
      <c r="S584" s="330"/>
      <c r="T584" s="330"/>
      <c r="U584" s="330"/>
      <c r="V584" s="330"/>
      <c r="W584" s="330"/>
      <c r="X584" s="330"/>
      <c r="Y584" s="330"/>
      <c r="Z584" s="330"/>
    </row>
    <row r="585" spans="1:26" ht="15.75" customHeight="1" x14ac:dyDescent="0.3">
      <c r="A585" s="330"/>
      <c r="B585" s="330"/>
      <c r="C585" s="330"/>
      <c r="D585" s="330"/>
      <c r="E585" s="330"/>
      <c r="F585" s="330"/>
      <c r="G585" s="330"/>
      <c r="H585" s="330"/>
      <c r="I585" s="330"/>
      <c r="J585" s="330"/>
      <c r="K585" s="330"/>
      <c r="L585" s="330"/>
      <c r="M585" s="330"/>
      <c r="N585" s="330"/>
      <c r="O585" s="330"/>
      <c r="P585" s="330"/>
      <c r="Q585" s="330"/>
      <c r="R585" s="330"/>
      <c r="S585" s="330"/>
      <c r="T585" s="330"/>
      <c r="U585" s="330"/>
      <c r="V585" s="330"/>
      <c r="W585" s="330"/>
      <c r="X585" s="330"/>
      <c r="Y585" s="330"/>
      <c r="Z585" s="330"/>
    </row>
    <row r="586" spans="1:26" ht="15.75" customHeight="1" x14ac:dyDescent="0.3">
      <c r="A586" s="330"/>
      <c r="B586" s="330"/>
      <c r="C586" s="330"/>
      <c r="D586" s="330"/>
      <c r="E586" s="330"/>
      <c r="F586" s="330"/>
      <c r="G586" s="330"/>
      <c r="H586" s="330"/>
      <c r="I586" s="330"/>
      <c r="J586" s="330"/>
      <c r="K586" s="330"/>
      <c r="L586" s="330"/>
      <c r="M586" s="330"/>
      <c r="N586" s="330"/>
      <c r="O586" s="330"/>
      <c r="P586" s="330"/>
      <c r="Q586" s="330"/>
      <c r="R586" s="330"/>
      <c r="S586" s="330"/>
      <c r="T586" s="330"/>
      <c r="U586" s="330"/>
      <c r="V586" s="330"/>
      <c r="W586" s="330"/>
      <c r="X586" s="330"/>
      <c r="Y586" s="330"/>
      <c r="Z586" s="330"/>
    </row>
    <row r="587" spans="1:26" ht="15.75" customHeight="1" x14ac:dyDescent="0.3">
      <c r="A587" s="330"/>
      <c r="B587" s="330"/>
      <c r="C587" s="330"/>
      <c r="D587" s="330"/>
      <c r="E587" s="330"/>
      <c r="F587" s="330"/>
      <c r="G587" s="330"/>
      <c r="H587" s="330"/>
      <c r="I587" s="330"/>
      <c r="J587" s="330"/>
      <c r="K587" s="330"/>
      <c r="L587" s="330"/>
      <c r="M587" s="330"/>
      <c r="N587" s="330"/>
      <c r="O587" s="330"/>
      <c r="P587" s="330"/>
      <c r="Q587" s="330"/>
      <c r="R587" s="330"/>
      <c r="S587" s="330"/>
      <c r="T587" s="330"/>
      <c r="U587" s="330"/>
      <c r="V587" s="330"/>
      <c r="W587" s="330"/>
      <c r="X587" s="330"/>
      <c r="Y587" s="330"/>
      <c r="Z587" s="330"/>
    </row>
    <row r="588" spans="1:26" ht="15.75" customHeight="1" x14ac:dyDescent="0.3">
      <c r="A588" s="330"/>
      <c r="B588" s="330"/>
      <c r="C588" s="330"/>
      <c r="D588" s="330"/>
      <c r="E588" s="330"/>
      <c r="F588" s="330"/>
      <c r="G588" s="330"/>
      <c r="H588" s="330"/>
      <c r="I588" s="330"/>
      <c r="J588" s="330"/>
      <c r="K588" s="330"/>
      <c r="L588" s="330"/>
      <c r="M588" s="330"/>
      <c r="N588" s="330"/>
      <c r="O588" s="330"/>
      <c r="P588" s="330"/>
      <c r="Q588" s="330"/>
      <c r="R588" s="330"/>
      <c r="S588" s="330"/>
      <c r="T588" s="330"/>
      <c r="U588" s="330"/>
      <c r="V588" s="330"/>
      <c r="W588" s="330"/>
      <c r="X588" s="330"/>
      <c r="Y588" s="330"/>
      <c r="Z588" s="330"/>
    </row>
    <row r="589" spans="1:26" ht="15.75" customHeight="1" x14ac:dyDescent="0.3">
      <c r="A589" s="330"/>
      <c r="B589" s="330"/>
      <c r="C589" s="330"/>
      <c r="D589" s="330"/>
      <c r="E589" s="330"/>
      <c r="F589" s="330"/>
      <c r="G589" s="330"/>
      <c r="H589" s="330"/>
      <c r="I589" s="330"/>
      <c r="J589" s="330"/>
      <c r="K589" s="330"/>
      <c r="L589" s="330"/>
      <c r="M589" s="330"/>
      <c r="N589" s="330"/>
      <c r="O589" s="330"/>
      <c r="P589" s="330"/>
      <c r="Q589" s="330"/>
      <c r="R589" s="330"/>
      <c r="S589" s="330"/>
      <c r="T589" s="330"/>
      <c r="U589" s="330"/>
      <c r="V589" s="330"/>
      <c r="W589" s="330"/>
      <c r="X589" s="330"/>
      <c r="Y589" s="330"/>
      <c r="Z589" s="330"/>
    </row>
    <row r="590" spans="1:26" ht="15.75" customHeight="1" x14ac:dyDescent="0.3">
      <c r="A590" s="330"/>
      <c r="B590" s="330"/>
      <c r="C590" s="330"/>
      <c r="D590" s="330"/>
      <c r="E590" s="330"/>
      <c r="F590" s="330"/>
      <c r="G590" s="330"/>
      <c r="H590" s="330"/>
      <c r="I590" s="330"/>
      <c r="J590" s="330"/>
      <c r="K590" s="330"/>
      <c r="L590" s="330"/>
      <c r="M590" s="330"/>
      <c r="N590" s="330"/>
      <c r="O590" s="330"/>
      <c r="P590" s="330"/>
      <c r="Q590" s="330"/>
      <c r="R590" s="330"/>
      <c r="S590" s="330"/>
      <c r="T590" s="330"/>
      <c r="U590" s="330"/>
      <c r="V590" s="330"/>
      <c r="W590" s="330"/>
      <c r="X590" s="330"/>
      <c r="Y590" s="330"/>
      <c r="Z590" s="330"/>
    </row>
    <row r="591" spans="1:26" ht="15.75" customHeight="1" x14ac:dyDescent="0.3">
      <c r="A591" s="330"/>
      <c r="B591" s="330"/>
      <c r="C591" s="330"/>
      <c r="D591" s="330"/>
      <c r="E591" s="330"/>
      <c r="F591" s="330"/>
      <c r="G591" s="330"/>
      <c r="H591" s="330"/>
      <c r="I591" s="330"/>
      <c r="J591" s="330"/>
      <c r="K591" s="330"/>
      <c r="L591" s="330"/>
      <c r="M591" s="330"/>
      <c r="N591" s="330"/>
      <c r="O591" s="330"/>
      <c r="P591" s="330"/>
      <c r="Q591" s="330"/>
      <c r="R591" s="330"/>
      <c r="S591" s="330"/>
      <c r="T591" s="330"/>
      <c r="U591" s="330"/>
      <c r="V591" s="330"/>
      <c r="W591" s="330"/>
      <c r="X591" s="330"/>
      <c r="Y591" s="330"/>
      <c r="Z591" s="330"/>
    </row>
    <row r="592" spans="1:26" ht="15.75" customHeight="1" x14ac:dyDescent="0.3">
      <c r="A592" s="330"/>
      <c r="B592" s="330"/>
      <c r="C592" s="330"/>
      <c r="D592" s="330"/>
      <c r="E592" s="330"/>
      <c r="F592" s="330"/>
      <c r="G592" s="330"/>
      <c r="H592" s="330"/>
      <c r="I592" s="330"/>
      <c r="J592" s="330"/>
      <c r="K592" s="330"/>
      <c r="L592" s="330"/>
      <c r="M592" s="330"/>
      <c r="N592" s="330"/>
      <c r="O592" s="330"/>
      <c r="P592" s="330"/>
      <c r="Q592" s="330"/>
      <c r="R592" s="330"/>
      <c r="S592" s="330"/>
      <c r="T592" s="330"/>
      <c r="U592" s="330"/>
      <c r="V592" s="330"/>
      <c r="W592" s="330"/>
      <c r="X592" s="330"/>
      <c r="Y592" s="330"/>
      <c r="Z592" s="330"/>
    </row>
    <row r="593" spans="1:26" ht="15.75" customHeight="1" x14ac:dyDescent="0.3">
      <c r="A593" s="330"/>
      <c r="B593" s="330"/>
      <c r="C593" s="330"/>
      <c r="D593" s="330"/>
      <c r="E593" s="330"/>
      <c r="F593" s="330"/>
      <c r="G593" s="330"/>
      <c r="H593" s="330"/>
      <c r="I593" s="330"/>
      <c r="J593" s="330"/>
      <c r="K593" s="330"/>
      <c r="L593" s="330"/>
      <c r="M593" s="330"/>
      <c r="N593" s="330"/>
      <c r="O593" s="330"/>
      <c r="P593" s="330"/>
      <c r="Q593" s="330"/>
      <c r="R593" s="330"/>
      <c r="S593" s="330"/>
      <c r="T593" s="330"/>
      <c r="U593" s="330"/>
      <c r="V593" s="330"/>
      <c r="W593" s="330"/>
      <c r="X593" s="330"/>
      <c r="Y593" s="330"/>
      <c r="Z593" s="330"/>
    </row>
    <row r="594" spans="1:26" ht="15.75" customHeight="1" x14ac:dyDescent="0.3">
      <c r="A594" s="330"/>
      <c r="B594" s="330"/>
      <c r="C594" s="330"/>
      <c r="D594" s="330"/>
      <c r="E594" s="330"/>
      <c r="F594" s="330"/>
      <c r="G594" s="330"/>
      <c r="H594" s="330"/>
      <c r="I594" s="330"/>
      <c r="J594" s="330"/>
      <c r="K594" s="330"/>
      <c r="L594" s="330"/>
      <c r="M594" s="330"/>
      <c r="N594" s="330"/>
      <c r="O594" s="330"/>
      <c r="P594" s="330"/>
      <c r="Q594" s="330"/>
      <c r="R594" s="330"/>
      <c r="S594" s="330"/>
      <c r="T594" s="330"/>
      <c r="U594" s="330"/>
      <c r="V594" s="330"/>
      <c r="W594" s="330"/>
      <c r="X594" s="330"/>
      <c r="Y594" s="330"/>
      <c r="Z594" s="330"/>
    </row>
    <row r="595" spans="1:26" ht="15.75" customHeight="1" x14ac:dyDescent="0.3">
      <c r="A595" s="330"/>
      <c r="B595" s="330"/>
      <c r="C595" s="330"/>
      <c r="D595" s="330"/>
      <c r="E595" s="330"/>
      <c r="F595" s="330"/>
      <c r="G595" s="330"/>
      <c r="H595" s="330"/>
      <c r="I595" s="330"/>
      <c r="J595" s="330"/>
      <c r="K595" s="330"/>
      <c r="L595" s="330"/>
      <c r="M595" s="330"/>
      <c r="N595" s="330"/>
      <c r="O595" s="330"/>
      <c r="P595" s="330"/>
      <c r="Q595" s="330"/>
      <c r="R595" s="330"/>
      <c r="S595" s="330"/>
      <c r="T595" s="330"/>
      <c r="U595" s="330"/>
      <c r="V595" s="330"/>
      <c r="W595" s="330"/>
      <c r="X595" s="330"/>
      <c r="Y595" s="330"/>
      <c r="Z595" s="330"/>
    </row>
    <row r="596" spans="1:26" ht="15.75" customHeight="1" x14ac:dyDescent="0.3">
      <c r="A596" s="330"/>
      <c r="B596" s="330"/>
      <c r="C596" s="330"/>
      <c r="D596" s="330"/>
      <c r="E596" s="330"/>
      <c r="F596" s="330"/>
      <c r="G596" s="330"/>
      <c r="H596" s="330"/>
      <c r="I596" s="330"/>
      <c r="J596" s="330"/>
      <c r="K596" s="330"/>
      <c r="L596" s="330"/>
      <c r="M596" s="330"/>
      <c r="N596" s="330"/>
      <c r="O596" s="330"/>
      <c r="P596" s="330"/>
      <c r="Q596" s="330"/>
      <c r="R596" s="330"/>
      <c r="S596" s="330"/>
      <c r="T596" s="330"/>
      <c r="U596" s="330"/>
      <c r="V596" s="330"/>
      <c r="W596" s="330"/>
      <c r="X596" s="330"/>
      <c r="Y596" s="330"/>
      <c r="Z596" s="330"/>
    </row>
    <row r="597" spans="1:26" ht="15.75" customHeight="1" x14ac:dyDescent="0.3">
      <c r="A597" s="330"/>
      <c r="B597" s="330"/>
      <c r="C597" s="330"/>
      <c r="D597" s="330"/>
      <c r="E597" s="330"/>
      <c r="F597" s="330"/>
      <c r="G597" s="330"/>
      <c r="H597" s="330"/>
      <c r="I597" s="330"/>
      <c r="J597" s="330"/>
      <c r="K597" s="330"/>
      <c r="L597" s="330"/>
      <c r="M597" s="330"/>
      <c r="N597" s="330"/>
      <c r="O597" s="330"/>
      <c r="P597" s="330"/>
      <c r="Q597" s="330"/>
      <c r="R597" s="330"/>
      <c r="S597" s="330"/>
      <c r="T597" s="330"/>
      <c r="U597" s="330"/>
      <c r="V597" s="330"/>
      <c r="W597" s="330"/>
      <c r="X597" s="330"/>
      <c r="Y597" s="330"/>
      <c r="Z597" s="330"/>
    </row>
    <row r="598" spans="1:26" ht="15.75" customHeight="1" x14ac:dyDescent="0.3">
      <c r="A598" s="330"/>
      <c r="B598" s="330"/>
      <c r="C598" s="330"/>
      <c r="D598" s="330"/>
      <c r="E598" s="330"/>
      <c r="F598" s="330"/>
      <c r="G598" s="330"/>
      <c r="H598" s="330"/>
      <c r="I598" s="330"/>
      <c r="J598" s="330"/>
      <c r="K598" s="330"/>
      <c r="L598" s="330"/>
      <c r="M598" s="330"/>
      <c r="N598" s="330"/>
      <c r="O598" s="330"/>
      <c r="P598" s="330"/>
      <c r="Q598" s="330"/>
      <c r="R598" s="330"/>
      <c r="S598" s="330"/>
      <c r="T598" s="330"/>
      <c r="U598" s="330"/>
      <c r="V598" s="330"/>
      <c r="W598" s="330"/>
      <c r="X598" s="330"/>
      <c r="Y598" s="330"/>
      <c r="Z598" s="330"/>
    </row>
    <row r="599" spans="1:26" ht="15.75" customHeight="1" x14ac:dyDescent="0.3">
      <c r="A599" s="330"/>
      <c r="B599" s="330"/>
      <c r="C599" s="330"/>
      <c r="D599" s="330"/>
      <c r="E599" s="330"/>
      <c r="F599" s="330"/>
      <c r="G599" s="330"/>
      <c r="H599" s="330"/>
      <c r="I599" s="330"/>
      <c r="J599" s="330"/>
      <c r="K599" s="330"/>
      <c r="L599" s="330"/>
      <c r="M599" s="330"/>
      <c r="N599" s="330"/>
      <c r="O599" s="330"/>
      <c r="P599" s="330"/>
      <c r="Q599" s="330"/>
      <c r="R599" s="330"/>
      <c r="S599" s="330"/>
      <c r="T599" s="330"/>
      <c r="U599" s="330"/>
      <c r="V599" s="330"/>
      <c r="W599" s="330"/>
      <c r="X599" s="330"/>
      <c r="Y599" s="330"/>
      <c r="Z599" s="330"/>
    </row>
    <row r="600" spans="1:26" ht="15.75" customHeight="1" x14ac:dyDescent="0.3">
      <c r="A600" s="330"/>
      <c r="B600" s="330"/>
      <c r="C600" s="330"/>
      <c r="D600" s="330"/>
      <c r="E600" s="330"/>
      <c r="F600" s="330"/>
      <c r="G600" s="330"/>
      <c r="H600" s="330"/>
      <c r="I600" s="330"/>
      <c r="J600" s="330"/>
      <c r="K600" s="330"/>
      <c r="L600" s="330"/>
      <c r="M600" s="330"/>
      <c r="N600" s="330"/>
      <c r="O600" s="330"/>
      <c r="P600" s="330"/>
      <c r="Q600" s="330"/>
      <c r="R600" s="330"/>
      <c r="S600" s="330"/>
      <c r="T600" s="330"/>
      <c r="U600" s="330"/>
      <c r="V600" s="330"/>
      <c r="W600" s="330"/>
      <c r="X600" s="330"/>
      <c r="Y600" s="330"/>
      <c r="Z600" s="330"/>
    </row>
    <row r="601" spans="1:26" ht="15.75" customHeight="1" x14ac:dyDescent="0.3">
      <c r="A601" s="330"/>
      <c r="B601" s="330"/>
      <c r="C601" s="330"/>
      <c r="D601" s="330"/>
      <c r="E601" s="330"/>
      <c r="F601" s="330"/>
      <c r="G601" s="330"/>
      <c r="H601" s="330"/>
      <c r="I601" s="330"/>
      <c r="J601" s="330"/>
      <c r="K601" s="330"/>
      <c r="L601" s="330"/>
      <c r="M601" s="330"/>
      <c r="N601" s="330"/>
      <c r="O601" s="330"/>
      <c r="P601" s="330"/>
      <c r="Q601" s="330"/>
      <c r="R601" s="330"/>
      <c r="S601" s="330"/>
      <c r="T601" s="330"/>
      <c r="U601" s="330"/>
      <c r="V601" s="330"/>
      <c r="W601" s="330"/>
      <c r="X601" s="330"/>
      <c r="Y601" s="330"/>
      <c r="Z601" s="330"/>
    </row>
    <row r="602" spans="1:26" ht="15.75" customHeight="1" x14ac:dyDescent="0.3">
      <c r="A602" s="330"/>
      <c r="B602" s="330"/>
      <c r="C602" s="330"/>
      <c r="D602" s="330"/>
      <c r="E602" s="330"/>
      <c r="F602" s="330"/>
      <c r="G602" s="330"/>
      <c r="H602" s="330"/>
      <c r="I602" s="330"/>
      <c r="J602" s="330"/>
      <c r="K602" s="330"/>
      <c r="L602" s="330"/>
      <c r="M602" s="330"/>
      <c r="N602" s="330"/>
      <c r="O602" s="330"/>
      <c r="P602" s="330"/>
      <c r="Q602" s="330"/>
      <c r="R602" s="330"/>
      <c r="S602" s="330"/>
      <c r="T602" s="330"/>
      <c r="U602" s="330"/>
      <c r="V602" s="330"/>
      <c r="W602" s="330"/>
      <c r="X602" s="330"/>
      <c r="Y602" s="330"/>
      <c r="Z602" s="330"/>
    </row>
    <row r="603" spans="1:26" ht="15.75" customHeight="1" x14ac:dyDescent="0.3">
      <c r="A603" s="330"/>
      <c r="B603" s="330"/>
      <c r="C603" s="330"/>
      <c r="D603" s="330"/>
      <c r="E603" s="330"/>
      <c r="F603" s="330"/>
      <c r="G603" s="330"/>
      <c r="H603" s="330"/>
      <c r="I603" s="330"/>
      <c r="J603" s="330"/>
      <c r="K603" s="330"/>
      <c r="L603" s="330"/>
      <c r="M603" s="330"/>
      <c r="N603" s="330"/>
      <c r="O603" s="330"/>
      <c r="P603" s="330"/>
      <c r="Q603" s="330"/>
      <c r="R603" s="330"/>
      <c r="S603" s="330"/>
      <c r="T603" s="330"/>
      <c r="U603" s="330"/>
      <c r="V603" s="330"/>
      <c r="W603" s="330"/>
      <c r="X603" s="330"/>
      <c r="Y603" s="330"/>
      <c r="Z603" s="330"/>
    </row>
    <row r="604" spans="1:26" ht="15.75" customHeight="1" x14ac:dyDescent="0.3">
      <c r="A604" s="330"/>
      <c r="B604" s="330"/>
      <c r="C604" s="330"/>
      <c r="D604" s="330"/>
      <c r="E604" s="330"/>
      <c r="F604" s="330"/>
      <c r="G604" s="330"/>
      <c r="H604" s="330"/>
      <c r="I604" s="330"/>
      <c r="J604" s="330"/>
      <c r="K604" s="330"/>
      <c r="L604" s="330"/>
      <c r="M604" s="330"/>
      <c r="N604" s="330"/>
      <c r="O604" s="330"/>
      <c r="P604" s="330"/>
      <c r="Q604" s="330"/>
      <c r="R604" s="330"/>
      <c r="S604" s="330"/>
      <c r="T604" s="330"/>
      <c r="U604" s="330"/>
      <c r="V604" s="330"/>
      <c r="W604" s="330"/>
      <c r="X604" s="330"/>
      <c r="Y604" s="330"/>
      <c r="Z604" s="330"/>
    </row>
    <row r="605" spans="1:26" ht="15.75" customHeight="1" x14ac:dyDescent="0.3">
      <c r="A605" s="330"/>
      <c r="B605" s="330"/>
      <c r="C605" s="330"/>
      <c r="D605" s="330"/>
      <c r="E605" s="330"/>
      <c r="F605" s="330"/>
      <c r="G605" s="330"/>
      <c r="H605" s="330"/>
      <c r="I605" s="330"/>
      <c r="J605" s="330"/>
      <c r="K605" s="330"/>
      <c r="L605" s="330"/>
      <c r="M605" s="330"/>
      <c r="N605" s="330"/>
      <c r="O605" s="330"/>
      <c r="P605" s="330"/>
      <c r="Q605" s="330"/>
      <c r="R605" s="330"/>
      <c r="S605" s="330"/>
      <c r="T605" s="330"/>
      <c r="U605" s="330"/>
      <c r="V605" s="330"/>
      <c r="W605" s="330"/>
      <c r="X605" s="330"/>
      <c r="Y605" s="330"/>
      <c r="Z605" s="330"/>
    </row>
    <row r="606" spans="1:26" ht="15.75" customHeight="1" x14ac:dyDescent="0.3">
      <c r="A606" s="330"/>
      <c r="B606" s="330"/>
      <c r="C606" s="330"/>
      <c r="D606" s="330"/>
      <c r="E606" s="330"/>
      <c r="F606" s="330"/>
      <c r="G606" s="330"/>
      <c r="H606" s="330"/>
      <c r="I606" s="330"/>
      <c r="J606" s="330"/>
      <c r="K606" s="330"/>
      <c r="L606" s="330"/>
      <c r="M606" s="330"/>
      <c r="N606" s="330"/>
      <c r="O606" s="330"/>
      <c r="P606" s="330"/>
      <c r="Q606" s="330"/>
      <c r="R606" s="330"/>
      <c r="S606" s="330"/>
      <c r="T606" s="330"/>
      <c r="U606" s="330"/>
      <c r="V606" s="330"/>
      <c r="W606" s="330"/>
      <c r="X606" s="330"/>
      <c r="Y606" s="330"/>
      <c r="Z606" s="330"/>
    </row>
    <row r="607" spans="1:26" ht="15.75" customHeight="1" x14ac:dyDescent="0.3">
      <c r="A607" s="330"/>
      <c r="B607" s="330"/>
      <c r="C607" s="330"/>
      <c r="D607" s="330"/>
      <c r="E607" s="330"/>
      <c r="F607" s="330"/>
      <c r="G607" s="330"/>
      <c r="H607" s="330"/>
      <c r="I607" s="330"/>
      <c r="J607" s="330"/>
      <c r="K607" s="330"/>
      <c r="L607" s="330"/>
      <c r="M607" s="330"/>
      <c r="N607" s="330"/>
      <c r="O607" s="330"/>
      <c r="P607" s="330"/>
      <c r="Q607" s="330"/>
      <c r="R607" s="330"/>
      <c r="S607" s="330"/>
      <c r="T607" s="330"/>
      <c r="U607" s="330"/>
      <c r="V607" s="330"/>
      <c r="W607" s="330"/>
      <c r="X607" s="330"/>
      <c r="Y607" s="330"/>
      <c r="Z607" s="330"/>
    </row>
    <row r="608" spans="1:26" ht="15.75" customHeight="1" x14ac:dyDescent="0.3">
      <c r="A608" s="330"/>
      <c r="B608" s="330"/>
      <c r="C608" s="330"/>
      <c r="D608" s="330"/>
      <c r="E608" s="330"/>
      <c r="F608" s="330"/>
      <c r="G608" s="330"/>
      <c r="H608" s="330"/>
      <c r="I608" s="330"/>
      <c r="J608" s="330"/>
      <c r="K608" s="330"/>
      <c r="L608" s="330"/>
      <c r="M608" s="330"/>
      <c r="N608" s="330"/>
      <c r="O608" s="330"/>
      <c r="P608" s="330"/>
      <c r="Q608" s="330"/>
      <c r="R608" s="330"/>
      <c r="S608" s="330"/>
      <c r="T608" s="330"/>
      <c r="U608" s="330"/>
      <c r="V608" s="330"/>
      <c r="W608" s="330"/>
      <c r="X608" s="330"/>
      <c r="Y608" s="330"/>
      <c r="Z608" s="330"/>
    </row>
    <row r="609" spans="1:26" ht="15.75" customHeight="1" x14ac:dyDescent="0.3">
      <c r="A609" s="330"/>
      <c r="B609" s="330"/>
      <c r="C609" s="330"/>
      <c r="D609" s="330"/>
      <c r="E609" s="330"/>
      <c r="F609" s="330"/>
      <c r="G609" s="330"/>
      <c r="H609" s="330"/>
      <c r="I609" s="330"/>
      <c r="J609" s="330"/>
      <c r="K609" s="330"/>
      <c r="L609" s="330"/>
      <c r="M609" s="330"/>
      <c r="N609" s="330"/>
      <c r="O609" s="330"/>
      <c r="P609" s="330"/>
      <c r="Q609" s="330"/>
      <c r="R609" s="330"/>
      <c r="S609" s="330"/>
      <c r="T609" s="330"/>
      <c r="U609" s="330"/>
      <c r="V609" s="330"/>
      <c r="W609" s="330"/>
      <c r="X609" s="330"/>
      <c r="Y609" s="330"/>
      <c r="Z609" s="330"/>
    </row>
    <row r="610" spans="1:26" ht="15.75" customHeight="1" x14ac:dyDescent="0.3">
      <c r="A610" s="330"/>
      <c r="B610" s="330"/>
      <c r="C610" s="330"/>
      <c r="D610" s="330"/>
      <c r="E610" s="330"/>
      <c r="F610" s="330"/>
      <c r="G610" s="330"/>
      <c r="H610" s="330"/>
      <c r="I610" s="330"/>
      <c r="J610" s="330"/>
      <c r="K610" s="330"/>
      <c r="L610" s="330"/>
      <c r="M610" s="330"/>
      <c r="N610" s="330"/>
      <c r="O610" s="330"/>
      <c r="P610" s="330"/>
      <c r="Q610" s="330"/>
      <c r="R610" s="330"/>
      <c r="S610" s="330"/>
      <c r="T610" s="330"/>
      <c r="U610" s="330"/>
      <c r="V610" s="330"/>
      <c r="W610" s="330"/>
      <c r="X610" s="330"/>
      <c r="Y610" s="330"/>
      <c r="Z610" s="330"/>
    </row>
    <row r="611" spans="1:26" ht="15.75" customHeight="1" x14ac:dyDescent="0.3">
      <c r="A611" s="330"/>
      <c r="B611" s="330"/>
      <c r="C611" s="330"/>
      <c r="D611" s="330"/>
      <c r="E611" s="330"/>
      <c r="F611" s="330"/>
      <c r="G611" s="330"/>
      <c r="H611" s="330"/>
      <c r="I611" s="330"/>
      <c r="J611" s="330"/>
      <c r="K611" s="330"/>
      <c r="L611" s="330"/>
      <c r="M611" s="330"/>
      <c r="N611" s="330"/>
      <c r="O611" s="330"/>
      <c r="P611" s="330"/>
      <c r="Q611" s="330"/>
      <c r="R611" s="330"/>
      <c r="S611" s="330"/>
      <c r="T611" s="330"/>
      <c r="U611" s="330"/>
      <c r="V611" s="330"/>
      <c r="W611" s="330"/>
      <c r="X611" s="330"/>
      <c r="Y611" s="330"/>
      <c r="Z611" s="330"/>
    </row>
    <row r="612" spans="1:26" ht="15.75" customHeight="1" x14ac:dyDescent="0.3">
      <c r="A612" s="330"/>
      <c r="B612" s="330"/>
      <c r="C612" s="330"/>
      <c r="D612" s="330"/>
      <c r="E612" s="330"/>
      <c r="F612" s="330"/>
      <c r="G612" s="330"/>
      <c r="H612" s="330"/>
      <c r="I612" s="330"/>
      <c r="J612" s="330"/>
      <c r="K612" s="330"/>
      <c r="L612" s="330"/>
      <c r="M612" s="330"/>
      <c r="N612" s="330"/>
      <c r="O612" s="330"/>
      <c r="P612" s="330"/>
      <c r="Q612" s="330"/>
      <c r="R612" s="330"/>
      <c r="S612" s="330"/>
      <c r="T612" s="330"/>
      <c r="U612" s="330"/>
      <c r="V612" s="330"/>
      <c r="W612" s="330"/>
      <c r="X612" s="330"/>
      <c r="Y612" s="330"/>
      <c r="Z612" s="330"/>
    </row>
    <row r="613" spans="1:26" ht="15.75" customHeight="1" x14ac:dyDescent="0.3">
      <c r="A613" s="330"/>
      <c r="B613" s="330"/>
      <c r="C613" s="330"/>
      <c r="D613" s="330"/>
      <c r="E613" s="330"/>
      <c r="F613" s="330"/>
      <c r="G613" s="330"/>
      <c r="H613" s="330"/>
      <c r="I613" s="330"/>
      <c r="J613" s="330"/>
      <c r="K613" s="330"/>
      <c r="L613" s="330"/>
      <c r="M613" s="330"/>
      <c r="N613" s="330"/>
      <c r="O613" s="330"/>
      <c r="P613" s="330"/>
      <c r="Q613" s="330"/>
      <c r="R613" s="330"/>
      <c r="S613" s="330"/>
      <c r="T613" s="330"/>
      <c r="U613" s="330"/>
      <c r="V613" s="330"/>
      <c r="W613" s="330"/>
      <c r="X613" s="330"/>
      <c r="Y613" s="330"/>
      <c r="Z613" s="330"/>
    </row>
    <row r="614" spans="1:26" ht="15.75" customHeight="1" x14ac:dyDescent="0.3">
      <c r="A614" s="330"/>
      <c r="B614" s="330"/>
      <c r="C614" s="330"/>
      <c r="D614" s="330"/>
      <c r="E614" s="330"/>
      <c r="F614" s="330"/>
      <c r="G614" s="330"/>
      <c r="H614" s="330"/>
      <c r="I614" s="330"/>
      <c r="J614" s="330"/>
      <c r="K614" s="330"/>
      <c r="L614" s="330"/>
      <c r="M614" s="330"/>
      <c r="N614" s="330"/>
      <c r="O614" s="330"/>
      <c r="P614" s="330"/>
      <c r="Q614" s="330"/>
      <c r="R614" s="330"/>
      <c r="S614" s="330"/>
      <c r="T614" s="330"/>
      <c r="U614" s="330"/>
      <c r="V614" s="330"/>
      <c r="W614" s="330"/>
      <c r="X614" s="330"/>
      <c r="Y614" s="330"/>
      <c r="Z614" s="330"/>
    </row>
    <row r="615" spans="1:26" ht="15.75" customHeight="1" x14ac:dyDescent="0.3">
      <c r="A615" s="330"/>
      <c r="B615" s="330"/>
      <c r="C615" s="330"/>
      <c r="D615" s="330"/>
      <c r="E615" s="330"/>
      <c r="F615" s="330"/>
      <c r="G615" s="330"/>
      <c r="H615" s="330"/>
      <c r="I615" s="330"/>
      <c r="J615" s="330"/>
      <c r="K615" s="330"/>
      <c r="L615" s="330"/>
      <c r="M615" s="330"/>
      <c r="N615" s="330"/>
      <c r="O615" s="330"/>
      <c r="P615" s="330"/>
      <c r="Q615" s="330"/>
      <c r="R615" s="330"/>
      <c r="S615" s="330"/>
      <c r="T615" s="330"/>
      <c r="U615" s="330"/>
      <c r="V615" s="330"/>
      <c r="W615" s="330"/>
      <c r="X615" s="330"/>
      <c r="Y615" s="330"/>
      <c r="Z615" s="330"/>
    </row>
    <row r="616" spans="1:26" ht="15.75" customHeight="1" x14ac:dyDescent="0.3">
      <c r="A616" s="330"/>
      <c r="B616" s="330"/>
      <c r="C616" s="330"/>
      <c r="D616" s="330"/>
      <c r="E616" s="330"/>
      <c r="F616" s="330"/>
      <c r="G616" s="330"/>
      <c r="H616" s="330"/>
      <c r="I616" s="330"/>
      <c r="J616" s="330"/>
      <c r="K616" s="330"/>
      <c r="L616" s="330"/>
      <c r="M616" s="330"/>
      <c r="N616" s="330"/>
      <c r="O616" s="330"/>
      <c r="P616" s="330"/>
      <c r="Q616" s="330"/>
      <c r="R616" s="330"/>
      <c r="S616" s="330"/>
      <c r="T616" s="330"/>
      <c r="U616" s="330"/>
      <c r="V616" s="330"/>
      <c r="W616" s="330"/>
      <c r="X616" s="330"/>
      <c r="Y616" s="330"/>
      <c r="Z616" s="330"/>
    </row>
    <row r="617" spans="1:26" ht="15.75" customHeight="1" x14ac:dyDescent="0.3">
      <c r="A617" s="330"/>
      <c r="B617" s="330"/>
      <c r="C617" s="330"/>
      <c r="D617" s="330"/>
      <c r="E617" s="330"/>
      <c r="F617" s="330"/>
      <c r="G617" s="330"/>
      <c r="H617" s="330"/>
      <c r="I617" s="330"/>
      <c r="J617" s="330"/>
      <c r="K617" s="330"/>
      <c r="L617" s="330"/>
      <c r="M617" s="330"/>
      <c r="N617" s="330"/>
      <c r="O617" s="330"/>
      <c r="P617" s="330"/>
      <c r="Q617" s="330"/>
      <c r="R617" s="330"/>
      <c r="S617" s="330"/>
      <c r="T617" s="330"/>
      <c r="U617" s="330"/>
      <c r="V617" s="330"/>
      <c r="W617" s="330"/>
      <c r="X617" s="330"/>
      <c r="Y617" s="330"/>
      <c r="Z617" s="330"/>
    </row>
    <row r="618" spans="1:26" ht="15.75" customHeight="1" x14ac:dyDescent="0.3">
      <c r="A618" s="330"/>
      <c r="B618" s="330"/>
      <c r="C618" s="330"/>
      <c r="D618" s="330"/>
      <c r="E618" s="330"/>
      <c r="F618" s="330"/>
      <c r="G618" s="330"/>
      <c r="H618" s="330"/>
      <c r="I618" s="330"/>
      <c r="J618" s="330"/>
      <c r="K618" s="330"/>
      <c r="L618" s="330"/>
      <c r="M618" s="330"/>
      <c r="N618" s="330"/>
      <c r="O618" s="330"/>
      <c r="P618" s="330"/>
      <c r="Q618" s="330"/>
      <c r="R618" s="330"/>
      <c r="S618" s="330"/>
      <c r="T618" s="330"/>
      <c r="U618" s="330"/>
      <c r="V618" s="330"/>
      <c r="W618" s="330"/>
      <c r="X618" s="330"/>
      <c r="Y618" s="330"/>
      <c r="Z618" s="330"/>
    </row>
    <row r="619" spans="1:26" ht="15.75" customHeight="1" x14ac:dyDescent="0.3">
      <c r="A619" s="330"/>
      <c r="B619" s="330"/>
      <c r="C619" s="330"/>
      <c r="D619" s="330"/>
      <c r="E619" s="330"/>
      <c r="F619" s="330"/>
      <c r="G619" s="330"/>
      <c r="H619" s="330"/>
      <c r="I619" s="330"/>
      <c r="J619" s="330"/>
      <c r="K619" s="330"/>
      <c r="L619" s="330"/>
      <c r="M619" s="330"/>
      <c r="N619" s="330"/>
      <c r="O619" s="330"/>
      <c r="P619" s="330"/>
      <c r="Q619" s="330"/>
      <c r="R619" s="330"/>
      <c r="S619" s="330"/>
      <c r="T619" s="330"/>
      <c r="U619" s="330"/>
      <c r="V619" s="330"/>
      <c r="W619" s="330"/>
      <c r="X619" s="330"/>
      <c r="Y619" s="330"/>
      <c r="Z619" s="330"/>
    </row>
    <row r="620" spans="1:26" ht="15.75" customHeight="1" x14ac:dyDescent="0.3">
      <c r="A620" s="330"/>
      <c r="B620" s="330"/>
      <c r="C620" s="330"/>
      <c r="D620" s="330"/>
      <c r="E620" s="330"/>
      <c r="F620" s="330"/>
      <c r="G620" s="330"/>
      <c r="H620" s="330"/>
      <c r="I620" s="330"/>
      <c r="J620" s="330"/>
      <c r="K620" s="330"/>
      <c r="L620" s="330"/>
      <c r="M620" s="330"/>
      <c r="N620" s="330"/>
      <c r="O620" s="330"/>
      <c r="P620" s="330"/>
      <c r="Q620" s="330"/>
      <c r="R620" s="330"/>
      <c r="S620" s="330"/>
      <c r="T620" s="330"/>
      <c r="U620" s="330"/>
      <c r="V620" s="330"/>
      <c r="W620" s="330"/>
      <c r="X620" s="330"/>
      <c r="Y620" s="330"/>
      <c r="Z620" s="330"/>
    </row>
    <row r="621" spans="1:26" ht="15.75" customHeight="1" x14ac:dyDescent="0.3">
      <c r="A621" s="330"/>
      <c r="B621" s="330"/>
      <c r="C621" s="330"/>
      <c r="D621" s="330"/>
      <c r="E621" s="330"/>
      <c r="F621" s="330"/>
      <c r="G621" s="330"/>
      <c r="H621" s="330"/>
      <c r="I621" s="330"/>
      <c r="J621" s="330"/>
      <c r="K621" s="330"/>
      <c r="L621" s="330"/>
      <c r="M621" s="330"/>
      <c r="N621" s="330"/>
      <c r="O621" s="330"/>
      <c r="P621" s="330"/>
      <c r="Q621" s="330"/>
      <c r="R621" s="330"/>
      <c r="S621" s="330"/>
      <c r="T621" s="330"/>
      <c r="U621" s="330"/>
      <c r="V621" s="330"/>
      <c r="W621" s="330"/>
      <c r="X621" s="330"/>
      <c r="Y621" s="330"/>
      <c r="Z621" s="330"/>
    </row>
    <row r="622" spans="1:26" ht="15.75" customHeight="1" x14ac:dyDescent="0.3">
      <c r="A622" s="330"/>
      <c r="B622" s="330"/>
      <c r="C622" s="330"/>
      <c r="D622" s="330"/>
      <c r="E622" s="330"/>
      <c r="F622" s="330"/>
      <c r="G622" s="330"/>
      <c r="H622" s="330"/>
      <c r="I622" s="330"/>
      <c r="J622" s="330"/>
      <c r="K622" s="330"/>
      <c r="L622" s="330"/>
      <c r="M622" s="330"/>
      <c r="N622" s="330"/>
      <c r="O622" s="330"/>
      <c r="P622" s="330"/>
      <c r="Q622" s="330"/>
      <c r="R622" s="330"/>
      <c r="S622" s="330"/>
      <c r="T622" s="330"/>
      <c r="U622" s="330"/>
      <c r="V622" s="330"/>
      <c r="W622" s="330"/>
      <c r="X622" s="330"/>
      <c r="Y622" s="330"/>
      <c r="Z622" s="330"/>
    </row>
    <row r="623" spans="1:26" ht="15.75" customHeight="1" x14ac:dyDescent="0.3">
      <c r="A623" s="330"/>
      <c r="B623" s="330"/>
      <c r="C623" s="330"/>
      <c r="D623" s="330"/>
      <c r="E623" s="330"/>
      <c r="F623" s="330"/>
      <c r="G623" s="330"/>
      <c r="H623" s="330"/>
      <c r="I623" s="330"/>
      <c r="J623" s="330"/>
      <c r="K623" s="330"/>
      <c r="L623" s="330"/>
      <c r="M623" s="330"/>
      <c r="N623" s="330"/>
      <c r="O623" s="330"/>
      <c r="P623" s="330"/>
      <c r="Q623" s="330"/>
      <c r="R623" s="330"/>
      <c r="S623" s="330"/>
      <c r="T623" s="330"/>
      <c r="U623" s="330"/>
      <c r="V623" s="330"/>
      <c r="W623" s="330"/>
      <c r="X623" s="330"/>
      <c r="Y623" s="330"/>
      <c r="Z623" s="330"/>
    </row>
    <row r="624" spans="1:26" ht="15.75" customHeight="1" x14ac:dyDescent="0.3">
      <c r="A624" s="330"/>
      <c r="B624" s="330"/>
      <c r="C624" s="330"/>
      <c r="D624" s="330"/>
      <c r="E624" s="330"/>
      <c r="F624" s="330"/>
      <c r="G624" s="330"/>
      <c r="H624" s="330"/>
      <c r="I624" s="330"/>
      <c r="J624" s="330"/>
      <c r="K624" s="330"/>
      <c r="L624" s="330"/>
      <c r="M624" s="330"/>
      <c r="N624" s="330"/>
      <c r="O624" s="330"/>
      <c r="P624" s="330"/>
      <c r="Q624" s="330"/>
      <c r="R624" s="330"/>
      <c r="S624" s="330"/>
      <c r="T624" s="330"/>
      <c r="U624" s="330"/>
      <c r="V624" s="330"/>
      <c r="W624" s="330"/>
      <c r="X624" s="330"/>
      <c r="Y624" s="330"/>
      <c r="Z624" s="330"/>
    </row>
    <row r="625" spans="1:26" ht="15.75" customHeight="1" x14ac:dyDescent="0.3">
      <c r="A625" s="330"/>
      <c r="B625" s="330"/>
      <c r="C625" s="330"/>
      <c r="D625" s="330"/>
      <c r="E625" s="330"/>
      <c r="F625" s="330"/>
      <c r="G625" s="330"/>
      <c r="H625" s="330"/>
      <c r="I625" s="330"/>
      <c r="J625" s="330"/>
      <c r="K625" s="330"/>
      <c r="L625" s="330"/>
      <c r="M625" s="330"/>
      <c r="N625" s="330"/>
      <c r="O625" s="330"/>
      <c r="P625" s="330"/>
      <c r="Q625" s="330"/>
      <c r="R625" s="330"/>
      <c r="S625" s="330"/>
      <c r="T625" s="330"/>
      <c r="U625" s="330"/>
      <c r="V625" s="330"/>
      <c r="W625" s="330"/>
      <c r="X625" s="330"/>
      <c r="Y625" s="330"/>
      <c r="Z625" s="330"/>
    </row>
    <row r="626" spans="1:26" ht="15.75" customHeight="1" x14ac:dyDescent="0.3">
      <c r="A626" s="330"/>
      <c r="B626" s="330"/>
      <c r="C626" s="330"/>
      <c r="D626" s="330"/>
      <c r="E626" s="330"/>
      <c r="F626" s="330"/>
      <c r="G626" s="330"/>
      <c r="H626" s="330"/>
      <c r="I626" s="330"/>
      <c r="J626" s="330"/>
      <c r="K626" s="330"/>
      <c r="L626" s="330"/>
      <c r="M626" s="330"/>
      <c r="N626" s="330"/>
      <c r="O626" s="330"/>
      <c r="P626" s="330"/>
      <c r="Q626" s="330"/>
      <c r="R626" s="330"/>
      <c r="S626" s="330"/>
      <c r="T626" s="330"/>
      <c r="U626" s="330"/>
      <c r="V626" s="330"/>
      <c r="W626" s="330"/>
      <c r="X626" s="330"/>
      <c r="Y626" s="330"/>
      <c r="Z626" s="330"/>
    </row>
    <row r="627" spans="1:26" ht="15.75" customHeight="1" x14ac:dyDescent="0.3">
      <c r="A627" s="330"/>
      <c r="B627" s="330"/>
      <c r="C627" s="330"/>
      <c r="D627" s="330"/>
      <c r="E627" s="330"/>
      <c r="F627" s="330"/>
      <c r="G627" s="330"/>
      <c r="H627" s="330"/>
      <c r="I627" s="330"/>
      <c r="J627" s="330"/>
      <c r="K627" s="330"/>
      <c r="L627" s="330"/>
      <c r="M627" s="330"/>
      <c r="N627" s="330"/>
      <c r="O627" s="330"/>
      <c r="P627" s="330"/>
      <c r="Q627" s="330"/>
      <c r="R627" s="330"/>
      <c r="S627" s="330"/>
      <c r="T627" s="330"/>
      <c r="U627" s="330"/>
      <c r="V627" s="330"/>
      <c r="W627" s="330"/>
      <c r="X627" s="330"/>
      <c r="Y627" s="330"/>
      <c r="Z627" s="330"/>
    </row>
    <row r="628" spans="1:26" ht="15.75" customHeight="1" x14ac:dyDescent="0.3">
      <c r="A628" s="330"/>
      <c r="B628" s="330"/>
      <c r="C628" s="330"/>
      <c r="D628" s="330"/>
      <c r="E628" s="330"/>
      <c r="F628" s="330"/>
      <c r="G628" s="330"/>
      <c r="H628" s="330"/>
      <c r="I628" s="330"/>
      <c r="J628" s="330"/>
      <c r="K628" s="330"/>
      <c r="L628" s="330"/>
      <c r="M628" s="330"/>
      <c r="N628" s="330"/>
      <c r="O628" s="330"/>
      <c r="P628" s="330"/>
      <c r="Q628" s="330"/>
      <c r="R628" s="330"/>
      <c r="S628" s="330"/>
      <c r="T628" s="330"/>
      <c r="U628" s="330"/>
      <c r="V628" s="330"/>
      <c r="W628" s="330"/>
      <c r="X628" s="330"/>
      <c r="Y628" s="330"/>
      <c r="Z628" s="330"/>
    </row>
    <row r="629" spans="1:26" ht="15.75" customHeight="1" x14ac:dyDescent="0.3">
      <c r="A629" s="330"/>
      <c r="B629" s="330"/>
      <c r="C629" s="330"/>
      <c r="D629" s="330"/>
      <c r="E629" s="330"/>
      <c r="F629" s="330"/>
      <c r="G629" s="330"/>
      <c r="H629" s="330"/>
      <c r="I629" s="330"/>
      <c r="J629" s="330"/>
      <c r="K629" s="330"/>
      <c r="L629" s="330"/>
      <c r="M629" s="330"/>
      <c r="N629" s="330"/>
      <c r="O629" s="330"/>
      <c r="P629" s="330"/>
      <c r="Q629" s="330"/>
      <c r="R629" s="330"/>
      <c r="S629" s="330"/>
      <c r="T629" s="330"/>
      <c r="U629" s="330"/>
      <c r="V629" s="330"/>
      <c r="W629" s="330"/>
      <c r="X629" s="330"/>
      <c r="Y629" s="330"/>
      <c r="Z629" s="330"/>
    </row>
    <row r="630" spans="1:26" ht="15.75" customHeight="1" x14ac:dyDescent="0.3">
      <c r="A630" s="330"/>
      <c r="B630" s="330"/>
      <c r="C630" s="330"/>
      <c r="D630" s="330"/>
      <c r="E630" s="330"/>
      <c r="F630" s="330"/>
      <c r="G630" s="330"/>
      <c r="H630" s="330"/>
      <c r="I630" s="330"/>
      <c r="J630" s="330"/>
      <c r="K630" s="330"/>
      <c r="L630" s="330"/>
      <c r="M630" s="330"/>
      <c r="N630" s="330"/>
      <c r="O630" s="330"/>
      <c r="P630" s="330"/>
      <c r="Q630" s="330"/>
      <c r="R630" s="330"/>
      <c r="S630" s="330"/>
      <c r="T630" s="330"/>
      <c r="U630" s="330"/>
      <c r="V630" s="330"/>
      <c r="W630" s="330"/>
      <c r="X630" s="330"/>
      <c r="Y630" s="330"/>
      <c r="Z630" s="330"/>
    </row>
    <row r="631" spans="1:26" ht="15.75" customHeight="1" x14ac:dyDescent="0.3">
      <c r="A631" s="330"/>
      <c r="B631" s="330"/>
      <c r="C631" s="330"/>
      <c r="D631" s="330"/>
      <c r="E631" s="330"/>
      <c r="F631" s="330"/>
      <c r="G631" s="330"/>
      <c r="H631" s="330"/>
      <c r="I631" s="330"/>
      <c r="J631" s="330"/>
      <c r="K631" s="330"/>
      <c r="L631" s="330"/>
      <c r="M631" s="330"/>
      <c r="N631" s="330"/>
      <c r="O631" s="330"/>
      <c r="P631" s="330"/>
      <c r="Q631" s="330"/>
      <c r="R631" s="330"/>
      <c r="S631" s="330"/>
      <c r="T631" s="330"/>
      <c r="U631" s="330"/>
      <c r="V631" s="330"/>
      <c r="W631" s="330"/>
      <c r="X631" s="330"/>
      <c r="Y631" s="330"/>
      <c r="Z631" s="330"/>
    </row>
    <row r="632" spans="1:26" ht="15.75" customHeight="1" x14ac:dyDescent="0.3">
      <c r="A632" s="330"/>
      <c r="B632" s="330"/>
      <c r="C632" s="330"/>
      <c r="D632" s="330"/>
      <c r="E632" s="330"/>
      <c r="F632" s="330"/>
      <c r="G632" s="330"/>
      <c r="H632" s="330"/>
      <c r="I632" s="330"/>
      <c r="J632" s="330"/>
      <c r="K632" s="330"/>
      <c r="L632" s="330"/>
      <c r="M632" s="330"/>
      <c r="N632" s="330"/>
      <c r="O632" s="330"/>
      <c r="P632" s="330"/>
      <c r="Q632" s="330"/>
      <c r="R632" s="330"/>
      <c r="S632" s="330"/>
      <c r="T632" s="330"/>
      <c r="U632" s="330"/>
      <c r="V632" s="330"/>
      <c r="W632" s="330"/>
      <c r="X632" s="330"/>
      <c r="Y632" s="330"/>
      <c r="Z632" s="330"/>
    </row>
    <row r="633" spans="1:26" ht="15.75" customHeight="1" x14ac:dyDescent="0.3">
      <c r="A633" s="330"/>
      <c r="B633" s="330"/>
      <c r="C633" s="330"/>
      <c r="D633" s="330"/>
      <c r="E633" s="330"/>
      <c r="F633" s="330"/>
      <c r="G633" s="330"/>
      <c r="H633" s="330"/>
      <c r="I633" s="330"/>
      <c r="J633" s="330"/>
      <c r="K633" s="330"/>
      <c r="L633" s="330"/>
      <c r="M633" s="330"/>
      <c r="N633" s="330"/>
      <c r="O633" s="330"/>
      <c r="P633" s="330"/>
      <c r="Q633" s="330"/>
      <c r="R633" s="330"/>
      <c r="S633" s="330"/>
      <c r="T633" s="330"/>
      <c r="U633" s="330"/>
      <c r="V633" s="330"/>
      <c r="W633" s="330"/>
      <c r="X633" s="330"/>
      <c r="Y633" s="330"/>
      <c r="Z633" s="330"/>
    </row>
    <row r="634" spans="1:26" ht="15.75" customHeight="1" x14ac:dyDescent="0.3">
      <c r="A634" s="330"/>
      <c r="B634" s="330"/>
      <c r="C634" s="330"/>
      <c r="D634" s="330"/>
      <c r="E634" s="330"/>
      <c r="F634" s="330"/>
      <c r="G634" s="330"/>
      <c r="H634" s="330"/>
      <c r="I634" s="330"/>
      <c r="J634" s="330"/>
      <c r="K634" s="330"/>
      <c r="L634" s="330"/>
      <c r="M634" s="330"/>
      <c r="N634" s="330"/>
      <c r="O634" s="330"/>
      <c r="P634" s="330"/>
      <c r="Q634" s="330"/>
      <c r="R634" s="330"/>
      <c r="S634" s="330"/>
      <c r="T634" s="330"/>
      <c r="U634" s="330"/>
      <c r="V634" s="330"/>
      <c r="W634" s="330"/>
      <c r="X634" s="330"/>
      <c r="Y634" s="330"/>
      <c r="Z634" s="330"/>
    </row>
    <row r="635" spans="1:26" ht="15.75" customHeight="1" x14ac:dyDescent="0.3">
      <c r="A635" s="330"/>
      <c r="B635" s="330"/>
      <c r="C635" s="330"/>
      <c r="D635" s="330"/>
      <c r="E635" s="330"/>
      <c r="F635" s="330"/>
      <c r="G635" s="330"/>
      <c r="H635" s="330"/>
      <c r="I635" s="330"/>
      <c r="J635" s="330"/>
      <c r="K635" s="330"/>
      <c r="L635" s="330"/>
      <c r="M635" s="330"/>
      <c r="N635" s="330"/>
      <c r="O635" s="330"/>
      <c r="P635" s="330"/>
      <c r="Q635" s="330"/>
      <c r="R635" s="330"/>
      <c r="S635" s="330"/>
      <c r="T635" s="330"/>
      <c r="U635" s="330"/>
      <c r="V635" s="330"/>
      <c r="W635" s="330"/>
      <c r="X635" s="330"/>
      <c r="Y635" s="330"/>
      <c r="Z635" s="330"/>
    </row>
    <row r="636" spans="1:26" ht="15.75" customHeight="1" x14ac:dyDescent="0.3">
      <c r="A636" s="330"/>
      <c r="B636" s="330"/>
      <c r="C636" s="330"/>
      <c r="D636" s="330"/>
      <c r="E636" s="330"/>
      <c r="F636" s="330"/>
      <c r="G636" s="330"/>
      <c r="H636" s="330"/>
      <c r="I636" s="330"/>
      <c r="J636" s="330"/>
      <c r="K636" s="330"/>
      <c r="L636" s="330"/>
      <c r="M636" s="330"/>
      <c r="N636" s="330"/>
      <c r="O636" s="330"/>
      <c r="P636" s="330"/>
      <c r="Q636" s="330"/>
      <c r="R636" s="330"/>
      <c r="S636" s="330"/>
      <c r="T636" s="330"/>
      <c r="U636" s="330"/>
      <c r="V636" s="330"/>
      <c r="W636" s="330"/>
      <c r="X636" s="330"/>
      <c r="Y636" s="330"/>
      <c r="Z636" s="330"/>
    </row>
    <row r="637" spans="1:26" ht="15.75" customHeight="1" x14ac:dyDescent="0.3">
      <c r="A637" s="330"/>
      <c r="B637" s="330"/>
      <c r="C637" s="330"/>
      <c r="D637" s="330"/>
      <c r="E637" s="330"/>
      <c r="F637" s="330"/>
      <c r="G637" s="330"/>
      <c r="H637" s="330"/>
      <c r="I637" s="330"/>
      <c r="J637" s="330"/>
      <c r="K637" s="330"/>
      <c r="L637" s="330"/>
      <c r="M637" s="330"/>
      <c r="N637" s="330"/>
      <c r="O637" s="330"/>
      <c r="P637" s="330"/>
      <c r="Q637" s="330"/>
      <c r="R637" s="330"/>
      <c r="S637" s="330"/>
      <c r="T637" s="330"/>
      <c r="U637" s="330"/>
      <c r="V637" s="330"/>
      <c r="W637" s="330"/>
      <c r="X637" s="330"/>
      <c r="Y637" s="330"/>
      <c r="Z637" s="330"/>
    </row>
    <row r="638" spans="1:26" ht="15.75" customHeight="1" x14ac:dyDescent="0.3">
      <c r="A638" s="330"/>
      <c r="B638" s="330"/>
      <c r="C638" s="330"/>
      <c r="D638" s="330"/>
      <c r="E638" s="330"/>
      <c r="F638" s="330"/>
      <c r="G638" s="330"/>
      <c r="H638" s="330"/>
      <c r="I638" s="330"/>
      <c r="J638" s="330"/>
      <c r="K638" s="330"/>
      <c r="L638" s="330"/>
      <c r="M638" s="330"/>
      <c r="N638" s="330"/>
      <c r="O638" s="330"/>
      <c r="P638" s="330"/>
      <c r="Q638" s="330"/>
      <c r="R638" s="330"/>
      <c r="S638" s="330"/>
      <c r="T638" s="330"/>
      <c r="U638" s="330"/>
      <c r="V638" s="330"/>
      <c r="W638" s="330"/>
      <c r="X638" s="330"/>
      <c r="Y638" s="330"/>
      <c r="Z638" s="330"/>
    </row>
    <row r="639" spans="1:26" ht="15.75" customHeight="1" x14ac:dyDescent="0.3">
      <c r="A639" s="330"/>
      <c r="B639" s="330"/>
      <c r="C639" s="330"/>
      <c r="D639" s="330"/>
      <c r="E639" s="330"/>
      <c r="F639" s="330"/>
      <c r="G639" s="330"/>
      <c r="H639" s="330"/>
      <c r="I639" s="330"/>
      <c r="J639" s="330"/>
      <c r="K639" s="330"/>
      <c r="L639" s="330"/>
      <c r="M639" s="330"/>
      <c r="N639" s="330"/>
      <c r="O639" s="330"/>
      <c r="P639" s="330"/>
      <c r="Q639" s="330"/>
      <c r="R639" s="330"/>
      <c r="S639" s="330"/>
      <c r="T639" s="330"/>
      <c r="U639" s="330"/>
      <c r="V639" s="330"/>
      <c r="W639" s="330"/>
      <c r="X639" s="330"/>
      <c r="Y639" s="330"/>
      <c r="Z639" s="330"/>
    </row>
    <row r="640" spans="1:26" ht="15.75" customHeight="1" x14ac:dyDescent="0.3">
      <c r="A640" s="330"/>
      <c r="B640" s="330"/>
      <c r="C640" s="330"/>
      <c r="D640" s="330"/>
      <c r="E640" s="330"/>
      <c r="F640" s="330"/>
      <c r="G640" s="330"/>
      <c r="H640" s="330"/>
      <c r="I640" s="330"/>
      <c r="J640" s="330"/>
      <c r="K640" s="330"/>
      <c r="L640" s="330"/>
      <c r="M640" s="330"/>
      <c r="N640" s="330"/>
      <c r="O640" s="330"/>
      <c r="P640" s="330"/>
      <c r="Q640" s="330"/>
      <c r="R640" s="330"/>
      <c r="S640" s="330"/>
      <c r="T640" s="330"/>
      <c r="U640" s="330"/>
      <c r="V640" s="330"/>
      <c r="W640" s="330"/>
      <c r="X640" s="330"/>
      <c r="Y640" s="330"/>
      <c r="Z640" s="330"/>
    </row>
    <row r="641" spans="1:26" ht="15.75" customHeight="1" x14ac:dyDescent="0.3">
      <c r="A641" s="330"/>
      <c r="B641" s="330"/>
      <c r="C641" s="330"/>
      <c r="D641" s="330"/>
      <c r="E641" s="330"/>
      <c r="F641" s="330"/>
      <c r="G641" s="330"/>
      <c r="H641" s="330"/>
      <c r="I641" s="330"/>
      <c r="J641" s="330"/>
      <c r="K641" s="330"/>
      <c r="L641" s="330"/>
      <c r="M641" s="330"/>
      <c r="N641" s="330"/>
      <c r="O641" s="330"/>
      <c r="P641" s="330"/>
      <c r="Q641" s="330"/>
      <c r="R641" s="330"/>
      <c r="S641" s="330"/>
      <c r="T641" s="330"/>
      <c r="U641" s="330"/>
      <c r="V641" s="330"/>
      <c r="W641" s="330"/>
      <c r="X641" s="330"/>
      <c r="Y641" s="330"/>
      <c r="Z641" s="330"/>
    </row>
    <row r="642" spans="1:26" ht="15.75" customHeight="1" x14ac:dyDescent="0.3">
      <c r="A642" s="330"/>
      <c r="B642" s="330"/>
      <c r="C642" s="330"/>
      <c r="D642" s="330"/>
      <c r="E642" s="330"/>
      <c r="F642" s="330"/>
      <c r="G642" s="330"/>
      <c r="H642" s="330"/>
      <c r="I642" s="330"/>
      <c r="J642" s="330"/>
      <c r="K642" s="330"/>
      <c r="L642" s="330"/>
      <c r="M642" s="330"/>
      <c r="N642" s="330"/>
      <c r="O642" s="330"/>
      <c r="P642" s="330"/>
      <c r="Q642" s="330"/>
      <c r="R642" s="330"/>
      <c r="S642" s="330"/>
      <c r="T642" s="330"/>
      <c r="U642" s="330"/>
      <c r="V642" s="330"/>
      <c r="W642" s="330"/>
      <c r="X642" s="330"/>
      <c r="Y642" s="330"/>
      <c r="Z642" s="330"/>
    </row>
    <row r="643" spans="1:26" ht="15.75" customHeight="1" x14ac:dyDescent="0.3">
      <c r="A643" s="330"/>
      <c r="B643" s="330"/>
      <c r="C643" s="330"/>
      <c r="D643" s="330"/>
      <c r="E643" s="330"/>
      <c r="F643" s="330"/>
      <c r="G643" s="330"/>
      <c r="H643" s="330"/>
      <c r="I643" s="330"/>
      <c r="J643" s="330"/>
      <c r="K643" s="330"/>
      <c r="L643" s="330"/>
      <c r="M643" s="330"/>
      <c r="N643" s="330"/>
      <c r="O643" s="330"/>
      <c r="P643" s="330"/>
      <c r="Q643" s="330"/>
      <c r="R643" s="330"/>
      <c r="S643" s="330"/>
      <c r="T643" s="330"/>
      <c r="U643" s="330"/>
      <c r="V643" s="330"/>
      <c r="W643" s="330"/>
      <c r="X643" s="330"/>
      <c r="Y643" s="330"/>
      <c r="Z643" s="330"/>
    </row>
    <row r="644" spans="1:26" ht="15.75" customHeight="1" x14ac:dyDescent="0.3">
      <c r="A644" s="330"/>
      <c r="B644" s="330"/>
      <c r="C644" s="330"/>
      <c r="D644" s="330"/>
      <c r="E644" s="330"/>
      <c r="F644" s="330"/>
      <c r="G644" s="330"/>
      <c r="H644" s="330"/>
      <c r="I644" s="330"/>
      <c r="J644" s="330"/>
      <c r="K644" s="330"/>
      <c r="L644" s="330"/>
      <c r="M644" s="330"/>
      <c r="N644" s="330"/>
      <c r="O644" s="330"/>
      <c r="P644" s="330"/>
      <c r="Q644" s="330"/>
      <c r="R644" s="330"/>
      <c r="S644" s="330"/>
      <c r="T644" s="330"/>
      <c r="U644" s="330"/>
      <c r="V644" s="330"/>
      <c r="W644" s="330"/>
      <c r="X644" s="330"/>
      <c r="Y644" s="330"/>
      <c r="Z644" s="330"/>
    </row>
    <row r="645" spans="1:26" ht="15.75" customHeight="1" x14ac:dyDescent="0.3">
      <c r="A645" s="330"/>
      <c r="B645" s="330"/>
      <c r="C645" s="330"/>
      <c r="D645" s="330"/>
      <c r="E645" s="330"/>
      <c r="F645" s="330"/>
      <c r="G645" s="330"/>
      <c r="H645" s="330"/>
      <c r="I645" s="330"/>
      <c r="J645" s="330"/>
      <c r="K645" s="330"/>
      <c r="L645" s="330"/>
      <c r="M645" s="330"/>
      <c r="N645" s="330"/>
      <c r="O645" s="330"/>
      <c r="P645" s="330"/>
      <c r="Q645" s="330"/>
      <c r="R645" s="330"/>
      <c r="S645" s="330"/>
      <c r="T645" s="330"/>
      <c r="U645" s="330"/>
      <c r="V645" s="330"/>
      <c r="W645" s="330"/>
      <c r="X645" s="330"/>
      <c r="Y645" s="330"/>
      <c r="Z645" s="330"/>
    </row>
    <row r="646" spans="1:26" ht="15.75" customHeight="1" x14ac:dyDescent="0.3">
      <c r="A646" s="330"/>
      <c r="B646" s="330"/>
      <c r="C646" s="330"/>
      <c r="D646" s="330"/>
      <c r="E646" s="330"/>
      <c r="F646" s="330"/>
      <c r="G646" s="330"/>
      <c r="H646" s="330"/>
      <c r="I646" s="330"/>
      <c r="J646" s="330"/>
      <c r="K646" s="330"/>
      <c r="L646" s="330"/>
      <c r="M646" s="330"/>
      <c r="N646" s="330"/>
      <c r="O646" s="330"/>
      <c r="P646" s="330"/>
      <c r="Q646" s="330"/>
      <c r="R646" s="330"/>
      <c r="S646" s="330"/>
      <c r="T646" s="330"/>
      <c r="U646" s="330"/>
      <c r="V646" s="330"/>
      <c r="W646" s="330"/>
      <c r="X646" s="330"/>
      <c r="Y646" s="330"/>
      <c r="Z646" s="330"/>
    </row>
    <row r="647" spans="1:26" ht="15.75" customHeight="1" x14ac:dyDescent="0.3">
      <c r="A647" s="330"/>
      <c r="B647" s="330"/>
      <c r="C647" s="330"/>
      <c r="D647" s="330"/>
      <c r="E647" s="330"/>
      <c r="F647" s="330"/>
      <c r="G647" s="330"/>
      <c r="H647" s="330"/>
      <c r="I647" s="330"/>
      <c r="J647" s="330"/>
      <c r="K647" s="330"/>
      <c r="L647" s="330"/>
      <c r="M647" s="330"/>
      <c r="N647" s="330"/>
      <c r="O647" s="330"/>
      <c r="P647" s="330"/>
      <c r="Q647" s="330"/>
      <c r="R647" s="330"/>
      <c r="S647" s="330"/>
      <c r="T647" s="330"/>
      <c r="U647" s="330"/>
      <c r="V647" s="330"/>
      <c r="W647" s="330"/>
      <c r="X647" s="330"/>
      <c r="Y647" s="330"/>
      <c r="Z647" s="330"/>
    </row>
    <row r="648" spans="1:26" ht="15.75" customHeight="1" x14ac:dyDescent="0.3">
      <c r="A648" s="330"/>
      <c r="B648" s="330"/>
      <c r="C648" s="330"/>
      <c r="D648" s="330"/>
      <c r="E648" s="330"/>
      <c r="F648" s="330"/>
      <c r="G648" s="330"/>
      <c r="H648" s="330"/>
      <c r="I648" s="330"/>
      <c r="J648" s="330"/>
      <c r="K648" s="330"/>
      <c r="L648" s="330"/>
      <c r="M648" s="330"/>
      <c r="N648" s="330"/>
      <c r="O648" s="330"/>
      <c r="P648" s="330"/>
      <c r="Q648" s="330"/>
      <c r="R648" s="330"/>
      <c r="S648" s="330"/>
      <c r="T648" s="330"/>
      <c r="U648" s="330"/>
      <c r="V648" s="330"/>
      <c r="W648" s="330"/>
      <c r="X648" s="330"/>
      <c r="Y648" s="330"/>
      <c r="Z648" s="330"/>
    </row>
    <row r="649" spans="1:26" ht="15.75" customHeight="1" x14ac:dyDescent="0.3">
      <c r="A649" s="330"/>
      <c r="B649" s="330"/>
      <c r="C649" s="330"/>
      <c r="D649" s="330"/>
      <c r="E649" s="330"/>
      <c r="F649" s="330"/>
      <c r="G649" s="330"/>
      <c r="H649" s="330"/>
      <c r="I649" s="330"/>
      <c r="J649" s="330"/>
      <c r="K649" s="330"/>
      <c r="L649" s="330"/>
      <c r="M649" s="330"/>
      <c r="N649" s="330"/>
      <c r="O649" s="330"/>
      <c r="P649" s="330"/>
      <c r="Q649" s="330"/>
      <c r="R649" s="330"/>
      <c r="S649" s="330"/>
      <c r="T649" s="330"/>
      <c r="U649" s="330"/>
      <c r="V649" s="330"/>
      <c r="W649" s="330"/>
      <c r="X649" s="330"/>
      <c r="Y649" s="330"/>
      <c r="Z649" s="330"/>
    </row>
    <row r="650" spans="1:26" ht="15.75" customHeight="1" x14ac:dyDescent="0.3">
      <c r="A650" s="330"/>
      <c r="B650" s="330"/>
      <c r="C650" s="330"/>
      <c r="D650" s="330"/>
      <c r="E650" s="330"/>
      <c r="F650" s="330"/>
      <c r="G650" s="330"/>
      <c r="H650" s="330"/>
      <c r="I650" s="330"/>
      <c r="J650" s="330"/>
      <c r="K650" s="330"/>
      <c r="L650" s="330"/>
      <c r="M650" s="330"/>
      <c r="N650" s="330"/>
      <c r="O650" s="330"/>
      <c r="P650" s="330"/>
      <c r="Q650" s="330"/>
      <c r="R650" s="330"/>
      <c r="S650" s="330"/>
      <c r="T650" s="330"/>
      <c r="U650" s="330"/>
      <c r="V650" s="330"/>
      <c r="W650" s="330"/>
      <c r="X650" s="330"/>
      <c r="Y650" s="330"/>
      <c r="Z650" s="330"/>
    </row>
    <row r="651" spans="1:26" ht="15.75" customHeight="1" x14ac:dyDescent="0.3">
      <c r="A651" s="330"/>
      <c r="B651" s="330"/>
      <c r="C651" s="330"/>
      <c r="D651" s="330"/>
      <c r="E651" s="330"/>
      <c r="F651" s="330"/>
      <c r="G651" s="330"/>
      <c r="H651" s="330"/>
      <c r="I651" s="330"/>
      <c r="J651" s="330"/>
      <c r="K651" s="330"/>
      <c r="L651" s="330"/>
      <c r="M651" s="330"/>
      <c r="N651" s="330"/>
      <c r="O651" s="330"/>
      <c r="P651" s="330"/>
      <c r="Q651" s="330"/>
      <c r="R651" s="330"/>
      <c r="S651" s="330"/>
      <c r="T651" s="330"/>
      <c r="U651" s="330"/>
      <c r="V651" s="330"/>
      <c r="W651" s="330"/>
      <c r="X651" s="330"/>
      <c r="Y651" s="330"/>
      <c r="Z651" s="330"/>
    </row>
    <row r="652" spans="1:26" ht="15.75" customHeight="1" x14ac:dyDescent="0.3">
      <c r="A652" s="330"/>
      <c r="B652" s="330"/>
      <c r="C652" s="330"/>
      <c r="D652" s="330"/>
      <c r="E652" s="330"/>
      <c r="F652" s="330"/>
      <c r="G652" s="330"/>
      <c r="H652" s="330"/>
      <c r="I652" s="330"/>
      <c r="J652" s="330"/>
      <c r="K652" s="330"/>
      <c r="L652" s="330"/>
      <c r="M652" s="330"/>
      <c r="N652" s="330"/>
      <c r="O652" s="330"/>
      <c r="P652" s="330"/>
      <c r="Q652" s="330"/>
      <c r="R652" s="330"/>
      <c r="S652" s="330"/>
      <c r="T652" s="330"/>
      <c r="U652" s="330"/>
      <c r="V652" s="330"/>
      <c r="W652" s="330"/>
      <c r="X652" s="330"/>
      <c r="Y652" s="330"/>
      <c r="Z652" s="330"/>
    </row>
    <row r="653" spans="1:26" ht="15.75" customHeight="1" x14ac:dyDescent="0.3">
      <c r="A653" s="330"/>
      <c r="B653" s="330"/>
      <c r="C653" s="330"/>
      <c r="D653" s="330"/>
      <c r="E653" s="330"/>
      <c r="F653" s="330"/>
      <c r="G653" s="330"/>
      <c r="H653" s="330"/>
      <c r="I653" s="330"/>
      <c r="J653" s="330"/>
      <c r="K653" s="330"/>
      <c r="L653" s="330"/>
      <c r="M653" s="330"/>
      <c r="N653" s="330"/>
      <c r="O653" s="330"/>
      <c r="P653" s="330"/>
      <c r="Q653" s="330"/>
      <c r="R653" s="330"/>
      <c r="S653" s="330"/>
      <c r="T653" s="330"/>
      <c r="U653" s="330"/>
      <c r="V653" s="330"/>
      <c r="W653" s="330"/>
      <c r="X653" s="330"/>
      <c r="Y653" s="330"/>
      <c r="Z653" s="330"/>
    </row>
    <row r="654" spans="1:26" ht="15.75" customHeight="1" x14ac:dyDescent="0.3">
      <c r="A654" s="330"/>
      <c r="B654" s="330"/>
      <c r="C654" s="330"/>
      <c r="D654" s="330"/>
      <c r="E654" s="330"/>
      <c r="F654" s="330"/>
      <c r="G654" s="330"/>
      <c r="H654" s="330"/>
      <c r="I654" s="330"/>
      <c r="J654" s="330"/>
      <c r="K654" s="330"/>
      <c r="L654" s="330"/>
      <c r="M654" s="330"/>
      <c r="N654" s="330"/>
      <c r="O654" s="330"/>
      <c r="P654" s="330"/>
      <c r="Q654" s="330"/>
      <c r="R654" s="330"/>
      <c r="S654" s="330"/>
      <c r="T654" s="330"/>
      <c r="U654" s="330"/>
      <c r="V654" s="330"/>
      <c r="W654" s="330"/>
      <c r="X654" s="330"/>
      <c r="Y654" s="330"/>
      <c r="Z654" s="330"/>
    </row>
    <row r="655" spans="1:26" ht="15.75" customHeight="1" x14ac:dyDescent="0.3">
      <c r="A655" s="330"/>
      <c r="B655" s="330"/>
      <c r="C655" s="330"/>
      <c r="D655" s="330"/>
      <c r="E655" s="330"/>
      <c r="F655" s="330"/>
      <c r="G655" s="330"/>
      <c r="H655" s="330"/>
      <c r="I655" s="330"/>
      <c r="J655" s="330"/>
      <c r="K655" s="330"/>
      <c r="L655" s="330"/>
      <c r="M655" s="330"/>
      <c r="N655" s="330"/>
      <c r="O655" s="330"/>
      <c r="P655" s="330"/>
      <c r="Q655" s="330"/>
      <c r="R655" s="330"/>
      <c r="S655" s="330"/>
      <c r="T655" s="330"/>
      <c r="U655" s="330"/>
      <c r="V655" s="330"/>
      <c r="W655" s="330"/>
      <c r="X655" s="330"/>
      <c r="Y655" s="330"/>
      <c r="Z655" s="330"/>
    </row>
    <row r="656" spans="1:26" ht="15.75" customHeight="1" x14ac:dyDescent="0.3">
      <c r="A656" s="330"/>
      <c r="B656" s="330"/>
      <c r="C656" s="330"/>
      <c r="D656" s="330"/>
      <c r="E656" s="330"/>
      <c r="F656" s="330"/>
      <c r="G656" s="330"/>
      <c r="H656" s="330"/>
      <c r="I656" s="330"/>
      <c r="J656" s="330"/>
      <c r="K656" s="330"/>
      <c r="L656" s="330"/>
      <c r="M656" s="330"/>
      <c r="N656" s="330"/>
      <c r="O656" s="330"/>
      <c r="P656" s="330"/>
      <c r="Q656" s="330"/>
      <c r="R656" s="330"/>
      <c r="S656" s="330"/>
      <c r="T656" s="330"/>
      <c r="U656" s="330"/>
      <c r="V656" s="330"/>
      <c r="W656" s="330"/>
      <c r="X656" s="330"/>
      <c r="Y656" s="330"/>
      <c r="Z656" s="330"/>
    </row>
    <row r="657" spans="1:26" ht="15.75" customHeight="1" x14ac:dyDescent="0.3">
      <c r="A657" s="330"/>
      <c r="B657" s="330"/>
      <c r="C657" s="330"/>
      <c r="D657" s="330"/>
      <c r="E657" s="330"/>
      <c r="F657" s="330"/>
      <c r="G657" s="330"/>
      <c r="H657" s="330"/>
      <c r="I657" s="330"/>
      <c r="J657" s="330"/>
      <c r="K657" s="330"/>
      <c r="L657" s="330"/>
      <c r="M657" s="330"/>
      <c r="N657" s="330"/>
      <c r="O657" s="330"/>
      <c r="P657" s="330"/>
      <c r="Q657" s="330"/>
      <c r="R657" s="330"/>
      <c r="S657" s="330"/>
      <c r="T657" s="330"/>
      <c r="U657" s="330"/>
      <c r="V657" s="330"/>
      <c r="W657" s="330"/>
      <c r="X657" s="330"/>
      <c r="Y657" s="330"/>
      <c r="Z657" s="330"/>
    </row>
    <row r="658" spans="1:26" ht="15.75" customHeight="1" x14ac:dyDescent="0.3">
      <c r="A658" s="330"/>
      <c r="B658" s="330"/>
      <c r="C658" s="330"/>
      <c r="D658" s="330"/>
      <c r="E658" s="330"/>
      <c r="F658" s="330"/>
      <c r="G658" s="330"/>
      <c r="H658" s="330"/>
      <c r="I658" s="330"/>
      <c r="J658" s="330"/>
      <c r="K658" s="330"/>
      <c r="L658" s="330"/>
      <c r="M658" s="330"/>
      <c r="N658" s="330"/>
      <c r="O658" s="330"/>
      <c r="P658" s="330"/>
      <c r="Q658" s="330"/>
      <c r="R658" s="330"/>
      <c r="S658" s="330"/>
      <c r="T658" s="330"/>
      <c r="U658" s="330"/>
      <c r="V658" s="330"/>
      <c r="W658" s="330"/>
      <c r="X658" s="330"/>
      <c r="Y658" s="330"/>
      <c r="Z658" s="330"/>
    </row>
    <row r="659" spans="1:26" ht="15.75" customHeight="1" x14ac:dyDescent="0.3">
      <c r="A659" s="330"/>
      <c r="B659" s="330"/>
      <c r="C659" s="330"/>
      <c r="D659" s="330"/>
      <c r="E659" s="330"/>
      <c r="F659" s="330"/>
      <c r="G659" s="330"/>
      <c r="H659" s="330"/>
      <c r="I659" s="330"/>
      <c r="J659" s="330"/>
      <c r="K659" s="330"/>
      <c r="L659" s="330"/>
      <c r="M659" s="330"/>
      <c r="N659" s="330"/>
      <c r="O659" s="330"/>
      <c r="P659" s="330"/>
      <c r="Q659" s="330"/>
      <c r="R659" s="330"/>
      <c r="S659" s="330"/>
      <c r="T659" s="330"/>
      <c r="U659" s="330"/>
      <c r="V659" s="330"/>
      <c r="W659" s="330"/>
      <c r="X659" s="330"/>
      <c r="Y659" s="330"/>
      <c r="Z659" s="330"/>
    </row>
    <row r="660" spans="1:26" ht="15.75" customHeight="1" x14ac:dyDescent="0.3">
      <c r="A660" s="330"/>
      <c r="B660" s="330"/>
      <c r="C660" s="330"/>
      <c r="D660" s="330"/>
      <c r="E660" s="330"/>
      <c r="F660" s="330"/>
      <c r="G660" s="330"/>
      <c r="H660" s="330"/>
      <c r="I660" s="330"/>
      <c r="J660" s="330"/>
      <c r="K660" s="330"/>
      <c r="L660" s="330"/>
      <c r="M660" s="330"/>
      <c r="N660" s="330"/>
      <c r="O660" s="330"/>
      <c r="P660" s="330"/>
      <c r="Q660" s="330"/>
      <c r="R660" s="330"/>
      <c r="S660" s="330"/>
      <c r="T660" s="330"/>
      <c r="U660" s="330"/>
      <c r="V660" s="330"/>
      <c r="W660" s="330"/>
      <c r="X660" s="330"/>
      <c r="Y660" s="330"/>
      <c r="Z660" s="330"/>
    </row>
    <row r="661" spans="1:26" ht="15.75" customHeight="1" x14ac:dyDescent="0.3">
      <c r="A661" s="330"/>
      <c r="B661" s="330"/>
      <c r="C661" s="330"/>
      <c r="D661" s="330"/>
      <c r="E661" s="330"/>
      <c r="F661" s="330"/>
      <c r="G661" s="330"/>
      <c r="H661" s="330"/>
      <c r="I661" s="330"/>
      <c r="J661" s="330"/>
      <c r="K661" s="330"/>
      <c r="L661" s="330"/>
      <c r="M661" s="330"/>
      <c r="N661" s="330"/>
      <c r="O661" s="330"/>
      <c r="P661" s="330"/>
      <c r="Q661" s="330"/>
      <c r="R661" s="330"/>
      <c r="S661" s="330"/>
      <c r="T661" s="330"/>
      <c r="U661" s="330"/>
      <c r="V661" s="330"/>
      <c r="W661" s="330"/>
      <c r="X661" s="330"/>
      <c r="Y661" s="330"/>
      <c r="Z661" s="330"/>
    </row>
    <row r="662" spans="1:26" ht="15.75" customHeight="1" x14ac:dyDescent="0.3">
      <c r="A662" s="330"/>
      <c r="B662" s="330"/>
      <c r="C662" s="330"/>
      <c r="D662" s="330"/>
      <c r="E662" s="330"/>
      <c r="F662" s="330"/>
      <c r="G662" s="330"/>
      <c r="H662" s="330"/>
      <c r="I662" s="330"/>
      <c r="J662" s="330"/>
      <c r="K662" s="330"/>
      <c r="L662" s="330"/>
      <c r="M662" s="330"/>
      <c r="N662" s="330"/>
      <c r="O662" s="330"/>
      <c r="P662" s="330"/>
      <c r="Q662" s="330"/>
      <c r="R662" s="330"/>
      <c r="S662" s="330"/>
      <c r="T662" s="330"/>
      <c r="U662" s="330"/>
      <c r="V662" s="330"/>
      <c r="W662" s="330"/>
      <c r="X662" s="330"/>
      <c r="Y662" s="330"/>
      <c r="Z662" s="330"/>
    </row>
    <row r="663" spans="1:26" ht="15.75" customHeight="1" x14ac:dyDescent="0.3">
      <c r="A663" s="330"/>
      <c r="B663" s="330"/>
      <c r="C663" s="330"/>
      <c r="D663" s="330"/>
      <c r="E663" s="330"/>
      <c r="F663" s="330"/>
      <c r="G663" s="330"/>
      <c r="H663" s="330"/>
      <c r="I663" s="330"/>
      <c r="J663" s="330"/>
      <c r="K663" s="330"/>
      <c r="L663" s="330"/>
      <c r="M663" s="330"/>
      <c r="N663" s="330"/>
      <c r="O663" s="330"/>
      <c r="P663" s="330"/>
      <c r="Q663" s="330"/>
      <c r="R663" s="330"/>
      <c r="S663" s="330"/>
      <c r="T663" s="330"/>
      <c r="U663" s="330"/>
      <c r="V663" s="330"/>
      <c r="W663" s="330"/>
      <c r="X663" s="330"/>
      <c r="Y663" s="330"/>
      <c r="Z663" s="330"/>
    </row>
    <row r="664" spans="1:26" ht="15.75" customHeight="1" x14ac:dyDescent="0.3">
      <c r="A664" s="330"/>
      <c r="B664" s="330"/>
      <c r="C664" s="330"/>
      <c r="D664" s="330"/>
      <c r="E664" s="330"/>
      <c r="F664" s="330"/>
      <c r="G664" s="330"/>
      <c r="H664" s="330"/>
      <c r="I664" s="330"/>
      <c r="J664" s="330"/>
      <c r="K664" s="330"/>
      <c r="L664" s="330"/>
      <c r="M664" s="330"/>
      <c r="N664" s="330"/>
      <c r="O664" s="330"/>
      <c r="P664" s="330"/>
      <c r="Q664" s="330"/>
      <c r="R664" s="330"/>
      <c r="S664" s="330"/>
      <c r="T664" s="330"/>
      <c r="U664" s="330"/>
      <c r="V664" s="330"/>
      <c r="W664" s="330"/>
      <c r="X664" s="330"/>
      <c r="Y664" s="330"/>
      <c r="Z664" s="330"/>
    </row>
    <row r="665" spans="1:26" ht="15.75" customHeight="1" x14ac:dyDescent="0.3">
      <c r="A665" s="330"/>
      <c r="B665" s="330"/>
      <c r="C665" s="330"/>
      <c r="D665" s="330"/>
      <c r="E665" s="330"/>
      <c r="F665" s="330"/>
      <c r="G665" s="330"/>
      <c r="H665" s="330"/>
      <c r="I665" s="330"/>
      <c r="J665" s="330"/>
      <c r="K665" s="330"/>
      <c r="L665" s="330"/>
      <c r="M665" s="330"/>
      <c r="N665" s="330"/>
      <c r="O665" s="330"/>
      <c r="P665" s="330"/>
      <c r="Q665" s="330"/>
      <c r="R665" s="330"/>
      <c r="S665" s="330"/>
      <c r="T665" s="330"/>
      <c r="U665" s="330"/>
      <c r="V665" s="330"/>
      <c r="W665" s="330"/>
      <c r="X665" s="330"/>
      <c r="Y665" s="330"/>
      <c r="Z665" s="330"/>
    </row>
    <row r="666" spans="1:26" ht="15.75" customHeight="1" x14ac:dyDescent="0.3">
      <c r="A666" s="330"/>
      <c r="B666" s="330"/>
      <c r="C666" s="330"/>
      <c r="D666" s="330"/>
      <c r="E666" s="330"/>
      <c r="F666" s="330"/>
      <c r="G666" s="330"/>
      <c r="H666" s="330"/>
      <c r="I666" s="330"/>
      <c r="J666" s="330"/>
      <c r="K666" s="330"/>
      <c r="L666" s="330"/>
      <c r="M666" s="330"/>
      <c r="N666" s="330"/>
      <c r="O666" s="330"/>
      <c r="P666" s="330"/>
      <c r="Q666" s="330"/>
      <c r="R666" s="330"/>
      <c r="S666" s="330"/>
      <c r="T666" s="330"/>
      <c r="U666" s="330"/>
      <c r="V666" s="330"/>
      <c r="W666" s="330"/>
      <c r="X666" s="330"/>
      <c r="Y666" s="330"/>
      <c r="Z666" s="330"/>
    </row>
    <row r="667" spans="1:26" ht="15.75" customHeight="1" x14ac:dyDescent="0.3">
      <c r="A667" s="330"/>
      <c r="B667" s="330"/>
      <c r="C667" s="330"/>
      <c r="D667" s="330"/>
      <c r="E667" s="330"/>
      <c r="F667" s="330"/>
      <c r="G667" s="330"/>
      <c r="H667" s="330"/>
      <c r="I667" s="330"/>
      <c r="J667" s="330"/>
      <c r="K667" s="330"/>
      <c r="L667" s="330"/>
      <c r="M667" s="330"/>
      <c r="N667" s="330"/>
      <c r="O667" s="330"/>
      <c r="P667" s="330"/>
      <c r="Q667" s="330"/>
      <c r="R667" s="330"/>
      <c r="S667" s="330"/>
      <c r="T667" s="330"/>
      <c r="U667" s="330"/>
      <c r="V667" s="330"/>
      <c r="W667" s="330"/>
      <c r="X667" s="330"/>
      <c r="Y667" s="330"/>
      <c r="Z667" s="330"/>
    </row>
    <row r="668" spans="1:26" ht="15.75" customHeight="1" x14ac:dyDescent="0.3">
      <c r="A668" s="330"/>
      <c r="B668" s="330"/>
      <c r="C668" s="330"/>
      <c r="D668" s="330"/>
      <c r="E668" s="330"/>
      <c r="F668" s="330"/>
      <c r="G668" s="330"/>
      <c r="H668" s="330"/>
      <c r="I668" s="330"/>
      <c r="J668" s="330"/>
      <c r="K668" s="330"/>
      <c r="L668" s="330"/>
      <c r="M668" s="330"/>
      <c r="N668" s="330"/>
      <c r="O668" s="330"/>
      <c r="P668" s="330"/>
      <c r="Q668" s="330"/>
      <c r="R668" s="330"/>
      <c r="S668" s="330"/>
      <c r="T668" s="330"/>
      <c r="U668" s="330"/>
      <c r="V668" s="330"/>
      <c r="W668" s="330"/>
      <c r="X668" s="330"/>
      <c r="Y668" s="330"/>
      <c r="Z668" s="330"/>
    </row>
    <row r="669" spans="1:26" ht="15.75" customHeight="1" x14ac:dyDescent="0.3">
      <c r="A669" s="330"/>
      <c r="B669" s="330"/>
      <c r="C669" s="330"/>
      <c r="D669" s="330"/>
      <c r="E669" s="330"/>
      <c r="F669" s="330"/>
      <c r="G669" s="330"/>
      <c r="H669" s="330"/>
      <c r="I669" s="330"/>
      <c r="J669" s="330"/>
      <c r="K669" s="330"/>
      <c r="L669" s="330"/>
      <c r="M669" s="330"/>
      <c r="N669" s="330"/>
      <c r="O669" s="330"/>
      <c r="P669" s="330"/>
      <c r="Q669" s="330"/>
      <c r="R669" s="330"/>
      <c r="S669" s="330"/>
      <c r="T669" s="330"/>
      <c r="U669" s="330"/>
      <c r="V669" s="330"/>
      <c r="W669" s="330"/>
      <c r="X669" s="330"/>
      <c r="Y669" s="330"/>
      <c r="Z669" s="330"/>
    </row>
    <row r="670" spans="1:26" ht="15.75" customHeight="1" x14ac:dyDescent="0.3">
      <c r="A670" s="330"/>
      <c r="B670" s="330"/>
      <c r="C670" s="330"/>
      <c r="D670" s="330"/>
      <c r="E670" s="330"/>
      <c r="F670" s="330"/>
      <c r="G670" s="330"/>
      <c r="H670" s="330"/>
      <c r="I670" s="330"/>
      <c r="J670" s="330"/>
      <c r="K670" s="330"/>
      <c r="L670" s="330"/>
      <c r="M670" s="330"/>
      <c r="N670" s="330"/>
      <c r="O670" s="330"/>
      <c r="P670" s="330"/>
      <c r="Q670" s="330"/>
      <c r="R670" s="330"/>
      <c r="S670" s="330"/>
      <c r="T670" s="330"/>
      <c r="U670" s="330"/>
      <c r="V670" s="330"/>
      <c r="W670" s="330"/>
      <c r="X670" s="330"/>
      <c r="Y670" s="330"/>
      <c r="Z670" s="330"/>
    </row>
    <row r="671" spans="1:26" ht="15.75" customHeight="1" x14ac:dyDescent="0.3">
      <c r="A671" s="330"/>
      <c r="B671" s="330"/>
      <c r="C671" s="330"/>
      <c r="D671" s="330"/>
      <c r="E671" s="330"/>
      <c r="F671" s="330"/>
      <c r="G671" s="330"/>
      <c r="H671" s="330"/>
      <c r="I671" s="330"/>
      <c r="J671" s="330"/>
      <c r="K671" s="330"/>
      <c r="L671" s="330"/>
      <c r="M671" s="330"/>
      <c r="N671" s="330"/>
      <c r="O671" s="330"/>
      <c r="P671" s="330"/>
      <c r="Q671" s="330"/>
      <c r="R671" s="330"/>
      <c r="S671" s="330"/>
      <c r="T671" s="330"/>
      <c r="U671" s="330"/>
      <c r="V671" s="330"/>
      <c r="W671" s="330"/>
      <c r="X671" s="330"/>
      <c r="Y671" s="330"/>
      <c r="Z671" s="330"/>
    </row>
    <row r="672" spans="1:26" ht="15.75" customHeight="1" x14ac:dyDescent="0.3">
      <c r="A672" s="330"/>
      <c r="B672" s="330"/>
      <c r="C672" s="330"/>
      <c r="D672" s="330"/>
      <c r="E672" s="330"/>
      <c r="F672" s="330"/>
      <c r="G672" s="330"/>
      <c r="H672" s="330"/>
      <c r="I672" s="330"/>
      <c r="J672" s="330"/>
      <c r="K672" s="330"/>
      <c r="L672" s="330"/>
      <c r="M672" s="330"/>
      <c r="N672" s="330"/>
      <c r="O672" s="330"/>
      <c r="P672" s="330"/>
      <c r="Q672" s="330"/>
      <c r="R672" s="330"/>
      <c r="S672" s="330"/>
      <c r="T672" s="330"/>
      <c r="U672" s="330"/>
      <c r="V672" s="330"/>
      <c r="W672" s="330"/>
      <c r="X672" s="330"/>
      <c r="Y672" s="330"/>
      <c r="Z672" s="330"/>
    </row>
    <row r="673" spans="1:26" ht="15.75" customHeight="1" x14ac:dyDescent="0.3">
      <c r="A673" s="330"/>
      <c r="B673" s="330"/>
      <c r="C673" s="330"/>
      <c r="D673" s="330"/>
      <c r="E673" s="330"/>
      <c r="F673" s="330"/>
      <c r="G673" s="330"/>
      <c r="H673" s="330"/>
      <c r="I673" s="330"/>
      <c r="J673" s="330"/>
      <c r="K673" s="330"/>
      <c r="L673" s="330"/>
      <c r="M673" s="330"/>
      <c r="N673" s="330"/>
      <c r="O673" s="330"/>
      <c r="P673" s="330"/>
      <c r="Q673" s="330"/>
      <c r="R673" s="330"/>
      <c r="S673" s="330"/>
      <c r="T673" s="330"/>
      <c r="U673" s="330"/>
      <c r="V673" s="330"/>
      <c r="W673" s="330"/>
      <c r="X673" s="330"/>
      <c r="Y673" s="330"/>
      <c r="Z673" s="330"/>
    </row>
    <row r="674" spans="1:26" ht="15.75" customHeight="1" x14ac:dyDescent="0.3">
      <c r="A674" s="330"/>
      <c r="B674" s="330"/>
      <c r="C674" s="330"/>
      <c r="D674" s="330"/>
      <c r="E674" s="330"/>
      <c r="F674" s="330"/>
      <c r="G674" s="330"/>
      <c r="H674" s="330"/>
      <c r="I674" s="330"/>
      <c r="J674" s="330"/>
      <c r="K674" s="330"/>
      <c r="L674" s="330"/>
      <c r="M674" s="330"/>
      <c r="N674" s="330"/>
      <c r="O674" s="330"/>
      <c r="P674" s="330"/>
      <c r="Q674" s="330"/>
      <c r="R674" s="330"/>
      <c r="S674" s="330"/>
      <c r="T674" s="330"/>
      <c r="U674" s="330"/>
      <c r="V674" s="330"/>
      <c r="W674" s="330"/>
      <c r="X674" s="330"/>
      <c r="Y674" s="330"/>
      <c r="Z674" s="330"/>
    </row>
    <row r="675" spans="1:26" ht="15.75" customHeight="1" x14ac:dyDescent="0.3">
      <c r="A675" s="330"/>
      <c r="B675" s="330"/>
      <c r="C675" s="330"/>
      <c r="D675" s="330"/>
      <c r="E675" s="330"/>
      <c r="F675" s="330"/>
      <c r="G675" s="330"/>
      <c r="H675" s="330"/>
      <c r="I675" s="330"/>
      <c r="J675" s="330"/>
      <c r="K675" s="330"/>
      <c r="L675" s="330"/>
      <c r="M675" s="330"/>
      <c r="N675" s="330"/>
      <c r="O675" s="330"/>
      <c r="P675" s="330"/>
      <c r="Q675" s="330"/>
      <c r="R675" s="330"/>
      <c r="S675" s="330"/>
      <c r="T675" s="330"/>
      <c r="U675" s="330"/>
      <c r="V675" s="330"/>
      <c r="W675" s="330"/>
      <c r="X675" s="330"/>
      <c r="Y675" s="330"/>
      <c r="Z675" s="330"/>
    </row>
    <row r="676" spans="1:26" ht="15.75" customHeight="1" x14ac:dyDescent="0.3">
      <c r="A676" s="330"/>
      <c r="B676" s="330"/>
      <c r="C676" s="330"/>
      <c r="D676" s="330"/>
      <c r="E676" s="330"/>
      <c r="F676" s="330"/>
      <c r="G676" s="330"/>
      <c r="H676" s="330"/>
      <c r="I676" s="330"/>
      <c r="J676" s="330"/>
      <c r="K676" s="330"/>
      <c r="L676" s="330"/>
      <c r="M676" s="330"/>
      <c r="N676" s="330"/>
      <c r="O676" s="330"/>
      <c r="P676" s="330"/>
      <c r="Q676" s="330"/>
      <c r="R676" s="330"/>
      <c r="S676" s="330"/>
      <c r="T676" s="330"/>
      <c r="U676" s="330"/>
      <c r="V676" s="330"/>
      <c r="W676" s="330"/>
      <c r="X676" s="330"/>
      <c r="Y676" s="330"/>
      <c r="Z676" s="330"/>
    </row>
    <row r="677" spans="1:26" ht="15.75" customHeight="1" x14ac:dyDescent="0.3">
      <c r="A677" s="330"/>
      <c r="B677" s="330"/>
      <c r="C677" s="330"/>
      <c r="D677" s="330"/>
      <c r="E677" s="330"/>
      <c r="F677" s="330"/>
      <c r="G677" s="330"/>
      <c r="H677" s="330"/>
      <c r="I677" s="330"/>
      <c r="J677" s="330"/>
      <c r="K677" s="330"/>
      <c r="L677" s="330"/>
      <c r="M677" s="330"/>
      <c r="N677" s="330"/>
      <c r="O677" s="330"/>
      <c r="P677" s="330"/>
      <c r="Q677" s="330"/>
      <c r="R677" s="330"/>
      <c r="S677" s="330"/>
      <c r="T677" s="330"/>
      <c r="U677" s="330"/>
      <c r="V677" s="330"/>
      <c r="W677" s="330"/>
      <c r="X677" s="330"/>
      <c r="Y677" s="330"/>
      <c r="Z677" s="330"/>
    </row>
    <row r="678" spans="1:26" ht="15.75" customHeight="1" x14ac:dyDescent="0.3">
      <c r="A678" s="330"/>
      <c r="B678" s="330"/>
      <c r="C678" s="330"/>
      <c r="D678" s="330"/>
      <c r="E678" s="330"/>
      <c r="F678" s="330"/>
      <c r="G678" s="330"/>
      <c r="H678" s="330"/>
      <c r="I678" s="330"/>
      <c r="J678" s="330"/>
      <c r="K678" s="330"/>
      <c r="L678" s="330"/>
      <c r="M678" s="330"/>
      <c r="N678" s="330"/>
      <c r="O678" s="330"/>
      <c r="P678" s="330"/>
      <c r="Q678" s="330"/>
      <c r="R678" s="330"/>
      <c r="S678" s="330"/>
      <c r="T678" s="330"/>
      <c r="U678" s="330"/>
      <c r="V678" s="330"/>
      <c r="W678" s="330"/>
      <c r="X678" s="330"/>
      <c r="Y678" s="330"/>
      <c r="Z678" s="330"/>
    </row>
    <row r="679" spans="1:26" ht="15.75" customHeight="1" x14ac:dyDescent="0.3">
      <c r="A679" s="330"/>
      <c r="B679" s="330"/>
      <c r="C679" s="330"/>
      <c r="D679" s="330"/>
      <c r="E679" s="330"/>
      <c r="F679" s="330"/>
      <c r="G679" s="330"/>
      <c r="H679" s="330"/>
      <c r="I679" s="330"/>
      <c r="J679" s="330"/>
      <c r="K679" s="330"/>
      <c r="L679" s="330"/>
      <c r="M679" s="330"/>
      <c r="N679" s="330"/>
      <c r="O679" s="330"/>
      <c r="P679" s="330"/>
      <c r="Q679" s="330"/>
      <c r="R679" s="330"/>
      <c r="S679" s="330"/>
      <c r="T679" s="330"/>
      <c r="U679" s="330"/>
      <c r="V679" s="330"/>
      <c r="W679" s="330"/>
      <c r="X679" s="330"/>
      <c r="Y679" s="330"/>
      <c r="Z679" s="330"/>
    </row>
    <row r="680" spans="1:26" ht="15.75" customHeight="1" x14ac:dyDescent="0.3">
      <c r="A680" s="330"/>
      <c r="B680" s="330"/>
      <c r="C680" s="330"/>
      <c r="D680" s="330"/>
      <c r="E680" s="330"/>
      <c r="F680" s="330"/>
      <c r="G680" s="330"/>
      <c r="H680" s="330"/>
      <c r="I680" s="330"/>
      <c r="J680" s="330"/>
      <c r="K680" s="330"/>
      <c r="L680" s="330"/>
      <c r="M680" s="330"/>
      <c r="N680" s="330"/>
      <c r="O680" s="330"/>
      <c r="P680" s="330"/>
      <c r="Q680" s="330"/>
      <c r="R680" s="330"/>
      <c r="S680" s="330"/>
      <c r="T680" s="330"/>
      <c r="U680" s="330"/>
      <c r="V680" s="330"/>
      <c r="W680" s="330"/>
      <c r="X680" s="330"/>
      <c r="Y680" s="330"/>
      <c r="Z680" s="330"/>
    </row>
    <row r="681" spans="1:26" ht="15.75" customHeight="1" x14ac:dyDescent="0.3">
      <c r="A681" s="330"/>
      <c r="B681" s="330"/>
      <c r="C681" s="330"/>
      <c r="D681" s="330"/>
      <c r="E681" s="330"/>
      <c r="F681" s="330"/>
      <c r="G681" s="330"/>
      <c r="H681" s="330"/>
      <c r="I681" s="330"/>
      <c r="J681" s="330"/>
      <c r="K681" s="330"/>
      <c r="L681" s="330"/>
      <c r="M681" s="330"/>
      <c r="N681" s="330"/>
      <c r="O681" s="330"/>
      <c r="P681" s="330"/>
      <c r="Q681" s="330"/>
      <c r="R681" s="330"/>
      <c r="S681" s="330"/>
      <c r="T681" s="330"/>
      <c r="U681" s="330"/>
      <c r="V681" s="330"/>
      <c r="W681" s="330"/>
      <c r="X681" s="330"/>
      <c r="Y681" s="330"/>
      <c r="Z681" s="330"/>
    </row>
    <row r="682" spans="1:26" ht="15.75" customHeight="1" x14ac:dyDescent="0.3">
      <c r="A682" s="330"/>
      <c r="B682" s="330"/>
      <c r="C682" s="330"/>
      <c r="D682" s="330"/>
      <c r="E682" s="330"/>
      <c r="F682" s="330"/>
      <c r="G682" s="330"/>
      <c r="H682" s="330"/>
      <c r="I682" s="330"/>
      <c r="J682" s="330"/>
      <c r="K682" s="330"/>
      <c r="L682" s="330"/>
      <c r="M682" s="330"/>
      <c r="N682" s="330"/>
      <c r="O682" s="330"/>
      <c r="P682" s="330"/>
      <c r="Q682" s="330"/>
      <c r="R682" s="330"/>
      <c r="S682" s="330"/>
      <c r="T682" s="330"/>
      <c r="U682" s="330"/>
      <c r="V682" s="330"/>
      <c r="W682" s="330"/>
      <c r="X682" s="330"/>
      <c r="Y682" s="330"/>
      <c r="Z682" s="330"/>
    </row>
    <row r="683" spans="1:26" ht="15.75" customHeight="1" x14ac:dyDescent="0.3">
      <c r="A683" s="330"/>
      <c r="B683" s="330"/>
      <c r="C683" s="330"/>
      <c r="D683" s="330"/>
      <c r="E683" s="330"/>
      <c r="F683" s="330"/>
      <c r="G683" s="330"/>
      <c r="H683" s="330"/>
      <c r="I683" s="330"/>
      <c r="J683" s="330"/>
      <c r="K683" s="330"/>
      <c r="L683" s="330"/>
      <c r="M683" s="330"/>
      <c r="N683" s="330"/>
      <c r="O683" s="330"/>
      <c r="P683" s="330"/>
      <c r="Q683" s="330"/>
      <c r="R683" s="330"/>
      <c r="S683" s="330"/>
      <c r="T683" s="330"/>
      <c r="U683" s="330"/>
      <c r="V683" s="330"/>
      <c r="W683" s="330"/>
      <c r="X683" s="330"/>
      <c r="Y683" s="330"/>
      <c r="Z683" s="330"/>
    </row>
    <row r="684" spans="1:26" ht="15.75" customHeight="1" x14ac:dyDescent="0.3">
      <c r="A684" s="330"/>
      <c r="B684" s="330"/>
      <c r="C684" s="330"/>
      <c r="D684" s="330"/>
      <c r="E684" s="330"/>
      <c r="F684" s="330"/>
      <c r="G684" s="330"/>
      <c r="H684" s="330"/>
      <c r="I684" s="330"/>
      <c r="J684" s="330"/>
      <c r="K684" s="330"/>
      <c r="L684" s="330"/>
      <c r="M684" s="330"/>
      <c r="N684" s="330"/>
      <c r="O684" s="330"/>
      <c r="P684" s="330"/>
      <c r="Q684" s="330"/>
      <c r="R684" s="330"/>
      <c r="S684" s="330"/>
      <c r="T684" s="330"/>
      <c r="U684" s="330"/>
      <c r="V684" s="330"/>
      <c r="W684" s="330"/>
      <c r="X684" s="330"/>
      <c r="Y684" s="330"/>
      <c r="Z684" s="330"/>
    </row>
    <row r="685" spans="1:26" ht="15.75" customHeight="1" x14ac:dyDescent="0.3">
      <c r="A685" s="330"/>
      <c r="B685" s="330"/>
      <c r="C685" s="330"/>
      <c r="D685" s="330"/>
      <c r="E685" s="330"/>
      <c r="F685" s="330"/>
      <c r="G685" s="330"/>
      <c r="H685" s="330"/>
      <c r="I685" s="330"/>
      <c r="J685" s="330"/>
      <c r="K685" s="330"/>
      <c r="L685" s="330"/>
      <c r="M685" s="330"/>
      <c r="N685" s="330"/>
      <c r="O685" s="330"/>
      <c r="P685" s="330"/>
      <c r="Q685" s="330"/>
      <c r="R685" s="330"/>
      <c r="S685" s="330"/>
      <c r="T685" s="330"/>
      <c r="U685" s="330"/>
      <c r="V685" s="330"/>
      <c r="W685" s="330"/>
      <c r="X685" s="330"/>
      <c r="Y685" s="330"/>
      <c r="Z685" s="330"/>
    </row>
    <row r="686" spans="1:26" ht="15.75" customHeight="1" x14ac:dyDescent="0.3">
      <c r="A686" s="330"/>
      <c r="B686" s="330"/>
      <c r="C686" s="330"/>
      <c r="D686" s="330"/>
      <c r="E686" s="330"/>
      <c r="F686" s="330"/>
      <c r="G686" s="330"/>
      <c r="H686" s="330"/>
      <c r="I686" s="330"/>
      <c r="J686" s="330"/>
      <c r="K686" s="330"/>
      <c r="L686" s="330"/>
      <c r="M686" s="330"/>
      <c r="N686" s="330"/>
      <c r="O686" s="330"/>
      <c r="P686" s="330"/>
      <c r="Q686" s="330"/>
      <c r="R686" s="330"/>
      <c r="S686" s="330"/>
      <c r="T686" s="330"/>
      <c r="U686" s="330"/>
      <c r="V686" s="330"/>
      <c r="W686" s="330"/>
      <c r="X686" s="330"/>
      <c r="Y686" s="330"/>
      <c r="Z686" s="330"/>
    </row>
    <row r="687" spans="1:26" ht="15.75" customHeight="1" x14ac:dyDescent="0.3">
      <c r="A687" s="330"/>
      <c r="B687" s="330"/>
      <c r="C687" s="330"/>
      <c r="D687" s="330"/>
      <c r="E687" s="330"/>
      <c r="F687" s="330"/>
      <c r="G687" s="330"/>
      <c r="H687" s="330"/>
      <c r="I687" s="330"/>
      <c r="J687" s="330"/>
      <c r="K687" s="330"/>
      <c r="L687" s="330"/>
      <c r="M687" s="330"/>
      <c r="N687" s="330"/>
      <c r="O687" s="330"/>
      <c r="P687" s="330"/>
      <c r="Q687" s="330"/>
      <c r="R687" s="330"/>
      <c r="S687" s="330"/>
      <c r="T687" s="330"/>
      <c r="U687" s="330"/>
      <c r="V687" s="330"/>
      <c r="W687" s="330"/>
      <c r="X687" s="330"/>
      <c r="Y687" s="330"/>
      <c r="Z687" s="330"/>
    </row>
    <row r="688" spans="1:26" ht="15.75" customHeight="1" x14ac:dyDescent="0.3">
      <c r="A688" s="330"/>
      <c r="B688" s="330"/>
      <c r="C688" s="330"/>
      <c r="D688" s="330"/>
      <c r="E688" s="330"/>
      <c r="F688" s="330"/>
      <c r="G688" s="330"/>
      <c r="H688" s="330"/>
      <c r="I688" s="330"/>
      <c r="J688" s="330"/>
      <c r="K688" s="330"/>
      <c r="L688" s="330"/>
      <c r="M688" s="330"/>
      <c r="N688" s="330"/>
      <c r="O688" s="330"/>
      <c r="P688" s="330"/>
      <c r="Q688" s="330"/>
      <c r="R688" s="330"/>
      <c r="S688" s="330"/>
      <c r="T688" s="330"/>
      <c r="U688" s="330"/>
      <c r="V688" s="330"/>
      <c r="W688" s="330"/>
      <c r="X688" s="330"/>
      <c r="Y688" s="330"/>
      <c r="Z688" s="330"/>
    </row>
    <row r="689" spans="1:26" ht="15.75" customHeight="1" x14ac:dyDescent="0.3">
      <c r="A689" s="330"/>
      <c r="B689" s="330"/>
      <c r="C689" s="330"/>
      <c r="D689" s="330"/>
      <c r="E689" s="330"/>
      <c r="F689" s="330"/>
      <c r="G689" s="330"/>
      <c r="H689" s="330"/>
      <c r="I689" s="330"/>
      <c r="J689" s="330"/>
      <c r="K689" s="330"/>
      <c r="L689" s="330"/>
      <c r="M689" s="330"/>
      <c r="N689" s="330"/>
      <c r="O689" s="330"/>
      <c r="P689" s="330"/>
      <c r="Q689" s="330"/>
      <c r="R689" s="330"/>
      <c r="S689" s="330"/>
      <c r="T689" s="330"/>
      <c r="U689" s="330"/>
      <c r="V689" s="330"/>
      <c r="W689" s="330"/>
      <c r="X689" s="330"/>
      <c r="Y689" s="330"/>
      <c r="Z689" s="330"/>
    </row>
    <row r="690" spans="1:26" ht="15.75" customHeight="1" x14ac:dyDescent="0.3">
      <c r="A690" s="330"/>
      <c r="B690" s="330"/>
      <c r="C690" s="330"/>
      <c r="D690" s="330"/>
      <c r="E690" s="330"/>
      <c r="F690" s="330"/>
      <c r="G690" s="330"/>
      <c r="H690" s="330"/>
      <c r="I690" s="330"/>
      <c r="J690" s="330"/>
      <c r="K690" s="330"/>
      <c r="L690" s="330"/>
      <c r="M690" s="330"/>
      <c r="N690" s="330"/>
      <c r="O690" s="330"/>
      <c r="P690" s="330"/>
      <c r="Q690" s="330"/>
      <c r="R690" s="330"/>
      <c r="S690" s="330"/>
      <c r="T690" s="330"/>
      <c r="U690" s="330"/>
      <c r="V690" s="330"/>
      <c r="W690" s="330"/>
      <c r="X690" s="330"/>
      <c r="Y690" s="330"/>
      <c r="Z690" s="330"/>
    </row>
    <row r="691" spans="1:26" ht="15.75" customHeight="1" x14ac:dyDescent="0.3">
      <c r="A691" s="330"/>
      <c r="B691" s="330"/>
      <c r="C691" s="330"/>
      <c r="D691" s="330"/>
      <c r="E691" s="330"/>
      <c r="F691" s="330"/>
      <c r="G691" s="330"/>
      <c r="H691" s="330"/>
      <c r="I691" s="330"/>
      <c r="J691" s="330"/>
      <c r="K691" s="330"/>
      <c r="L691" s="330"/>
      <c r="M691" s="330"/>
      <c r="N691" s="330"/>
      <c r="O691" s="330"/>
      <c r="P691" s="330"/>
      <c r="Q691" s="330"/>
      <c r="R691" s="330"/>
      <c r="S691" s="330"/>
      <c r="T691" s="330"/>
      <c r="U691" s="330"/>
      <c r="V691" s="330"/>
      <c r="W691" s="330"/>
      <c r="X691" s="330"/>
      <c r="Y691" s="330"/>
      <c r="Z691" s="330"/>
    </row>
    <row r="692" spans="1:26" ht="15.75" customHeight="1" x14ac:dyDescent="0.3">
      <c r="A692" s="330"/>
      <c r="B692" s="330"/>
      <c r="C692" s="330"/>
      <c r="D692" s="330"/>
      <c r="E692" s="330"/>
      <c r="F692" s="330"/>
      <c r="G692" s="330"/>
      <c r="H692" s="330"/>
      <c r="I692" s="330"/>
      <c r="J692" s="330"/>
      <c r="K692" s="330"/>
      <c r="L692" s="330"/>
      <c r="M692" s="330"/>
      <c r="N692" s="330"/>
      <c r="O692" s="330"/>
      <c r="P692" s="330"/>
      <c r="Q692" s="330"/>
      <c r="R692" s="330"/>
      <c r="S692" s="330"/>
      <c r="T692" s="330"/>
      <c r="U692" s="330"/>
      <c r="V692" s="330"/>
      <c r="W692" s="330"/>
      <c r="X692" s="330"/>
      <c r="Y692" s="330"/>
      <c r="Z692" s="330"/>
    </row>
    <row r="693" spans="1:26" ht="15.75" customHeight="1" x14ac:dyDescent="0.3">
      <c r="A693" s="330"/>
      <c r="B693" s="330"/>
      <c r="C693" s="330"/>
      <c r="D693" s="330"/>
      <c r="E693" s="330"/>
      <c r="F693" s="330"/>
      <c r="G693" s="330"/>
      <c r="H693" s="330"/>
      <c r="I693" s="330"/>
      <c r="J693" s="330"/>
      <c r="K693" s="330"/>
      <c r="L693" s="330"/>
      <c r="M693" s="330"/>
      <c r="N693" s="330"/>
      <c r="O693" s="330"/>
      <c r="P693" s="330"/>
      <c r="Q693" s="330"/>
      <c r="R693" s="330"/>
      <c r="S693" s="330"/>
      <c r="T693" s="330"/>
      <c r="U693" s="330"/>
      <c r="V693" s="330"/>
      <c r="W693" s="330"/>
      <c r="X693" s="330"/>
      <c r="Y693" s="330"/>
      <c r="Z693" s="330"/>
    </row>
    <row r="694" spans="1:26" ht="15.75" customHeight="1" x14ac:dyDescent="0.3">
      <c r="A694" s="330"/>
      <c r="B694" s="330"/>
      <c r="C694" s="330"/>
      <c r="D694" s="330"/>
      <c r="E694" s="330"/>
      <c r="F694" s="330"/>
      <c r="G694" s="330"/>
      <c r="H694" s="330"/>
      <c r="I694" s="330"/>
      <c r="J694" s="330"/>
      <c r="K694" s="330"/>
      <c r="L694" s="330"/>
      <c r="M694" s="330"/>
      <c r="N694" s="330"/>
      <c r="O694" s="330"/>
      <c r="P694" s="330"/>
      <c r="Q694" s="330"/>
      <c r="R694" s="330"/>
      <c r="S694" s="330"/>
      <c r="T694" s="330"/>
      <c r="U694" s="330"/>
      <c r="V694" s="330"/>
      <c r="W694" s="330"/>
      <c r="X694" s="330"/>
      <c r="Y694" s="330"/>
      <c r="Z694" s="330"/>
    </row>
    <row r="695" spans="1:26" ht="15.75" customHeight="1" x14ac:dyDescent="0.3">
      <c r="A695" s="330"/>
      <c r="B695" s="330"/>
      <c r="C695" s="330"/>
      <c r="D695" s="330"/>
      <c r="E695" s="330"/>
      <c r="F695" s="330"/>
      <c r="G695" s="330"/>
      <c r="H695" s="330"/>
      <c r="I695" s="330"/>
      <c r="J695" s="330"/>
      <c r="K695" s="330"/>
      <c r="L695" s="330"/>
      <c r="M695" s="330"/>
      <c r="N695" s="330"/>
      <c r="O695" s="330"/>
      <c r="P695" s="330"/>
      <c r="Q695" s="330"/>
      <c r="R695" s="330"/>
      <c r="S695" s="330"/>
      <c r="T695" s="330"/>
      <c r="U695" s="330"/>
      <c r="V695" s="330"/>
      <c r="W695" s="330"/>
      <c r="X695" s="330"/>
      <c r="Y695" s="330"/>
      <c r="Z695" s="330"/>
    </row>
    <row r="696" spans="1:26" ht="15.75" customHeight="1" x14ac:dyDescent="0.3">
      <c r="A696" s="330"/>
      <c r="B696" s="330"/>
      <c r="C696" s="330"/>
      <c r="D696" s="330"/>
      <c r="E696" s="330"/>
      <c r="F696" s="330"/>
      <c r="G696" s="330"/>
      <c r="H696" s="330"/>
      <c r="I696" s="330"/>
      <c r="J696" s="330"/>
      <c r="K696" s="330"/>
      <c r="L696" s="330"/>
      <c r="M696" s="330"/>
      <c r="N696" s="330"/>
      <c r="O696" s="330"/>
      <c r="P696" s="330"/>
      <c r="Q696" s="330"/>
      <c r="R696" s="330"/>
      <c r="S696" s="330"/>
      <c r="T696" s="330"/>
      <c r="U696" s="330"/>
      <c r="V696" s="330"/>
      <c r="W696" s="330"/>
      <c r="X696" s="330"/>
      <c r="Y696" s="330"/>
      <c r="Z696" s="330"/>
    </row>
    <row r="697" spans="1:26" ht="15.75" customHeight="1" x14ac:dyDescent="0.3">
      <c r="A697" s="330"/>
      <c r="B697" s="330"/>
      <c r="C697" s="330"/>
      <c r="D697" s="330"/>
      <c r="E697" s="330"/>
      <c r="F697" s="330"/>
      <c r="G697" s="330"/>
      <c r="H697" s="330"/>
      <c r="I697" s="330"/>
      <c r="J697" s="330"/>
      <c r="K697" s="330"/>
      <c r="L697" s="330"/>
      <c r="M697" s="330"/>
      <c r="N697" s="330"/>
      <c r="O697" s="330"/>
      <c r="P697" s="330"/>
      <c r="Q697" s="330"/>
      <c r="R697" s="330"/>
      <c r="S697" s="330"/>
      <c r="T697" s="330"/>
      <c r="U697" s="330"/>
      <c r="V697" s="330"/>
      <c r="W697" s="330"/>
      <c r="X697" s="330"/>
      <c r="Y697" s="330"/>
      <c r="Z697" s="330"/>
    </row>
    <row r="698" spans="1:26" ht="15.75" customHeight="1" x14ac:dyDescent="0.3">
      <c r="A698" s="330"/>
      <c r="B698" s="330"/>
      <c r="C698" s="330"/>
      <c r="D698" s="330"/>
      <c r="E698" s="330"/>
      <c r="F698" s="330"/>
      <c r="G698" s="330"/>
      <c r="H698" s="330"/>
      <c r="I698" s="330"/>
      <c r="J698" s="330"/>
      <c r="K698" s="330"/>
      <c r="L698" s="330"/>
      <c r="M698" s="330"/>
      <c r="N698" s="330"/>
      <c r="O698" s="330"/>
      <c r="P698" s="330"/>
      <c r="Q698" s="330"/>
      <c r="R698" s="330"/>
      <c r="S698" s="330"/>
      <c r="T698" s="330"/>
      <c r="U698" s="330"/>
      <c r="V698" s="330"/>
      <c r="W698" s="330"/>
      <c r="X698" s="330"/>
      <c r="Y698" s="330"/>
      <c r="Z698" s="330"/>
    </row>
    <row r="699" spans="1:26" ht="15.75" customHeight="1" x14ac:dyDescent="0.3">
      <c r="A699" s="330"/>
      <c r="B699" s="330"/>
      <c r="C699" s="330"/>
      <c r="D699" s="330"/>
      <c r="E699" s="330"/>
      <c r="F699" s="330"/>
      <c r="G699" s="330"/>
      <c r="H699" s="330"/>
      <c r="I699" s="330"/>
      <c r="J699" s="330"/>
      <c r="K699" s="330"/>
      <c r="L699" s="330"/>
      <c r="M699" s="330"/>
      <c r="N699" s="330"/>
      <c r="O699" s="330"/>
      <c r="P699" s="330"/>
      <c r="Q699" s="330"/>
      <c r="R699" s="330"/>
      <c r="S699" s="330"/>
      <c r="T699" s="330"/>
      <c r="U699" s="330"/>
      <c r="V699" s="330"/>
      <c r="W699" s="330"/>
      <c r="X699" s="330"/>
      <c r="Y699" s="330"/>
      <c r="Z699" s="330"/>
    </row>
    <row r="700" spans="1:26" ht="15.75" customHeight="1" x14ac:dyDescent="0.3">
      <c r="A700" s="330"/>
      <c r="B700" s="330"/>
      <c r="C700" s="330"/>
      <c r="D700" s="330"/>
      <c r="E700" s="330"/>
      <c r="F700" s="330"/>
      <c r="G700" s="330"/>
      <c r="H700" s="330"/>
      <c r="I700" s="330"/>
      <c r="J700" s="330"/>
      <c r="K700" s="330"/>
      <c r="L700" s="330"/>
      <c r="M700" s="330"/>
      <c r="N700" s="330"/>
      <c r="O700" s="330"/>
      <c r="P700" s="330"/>
      <c r="Q700" s="330"/>
      <c r="R700" s="330"/>
      <c r="S700" s="330"/>
      <c r="T700" s="330"/>
      <c r="U700" s="330"/>
      <c r="V700" s="330"/>
      <c r="W700" s="330"/>
      <c r="X700" s="330"/>
      <c r="Y700" s="330"/>
      <c r="Z700" s="330"/>
    </row>
    <row r="701" spans="1:26" ht="15.75" customHeight="1" x14ac:dyDescent="0.3">
      <c r="A701" s="330"/>
      <c r="B701" s="330"/>
      <c r="C701" s="330"/>
      <c r="D701" s="330"/>
      <c r="E701" s="330"/>
      <c r="F701" s="330"/>
      <c r="G701" s="330"/>
      <c r="H701" s="330"/>
      <c r="I701" s="330"/>
      <c r="J701" s="330"/>
      <c r="K701" s="330"/>
      <c r="L701" s="330"/>
      <c r="M701" s="330"/>
      <c r="N701" s="330"/>
      <c r="O701" s="330"/>
      <c r="P701" s="330"/>
      <c r="Q701" s="330"/>
      <c r="R701" s="330"/>
      <c r="S701" s="330"/>
      <c r="T701" s="330"/>
      <c r="U701" s="330"/>
      <c r="V701" s="330"/>
      <c r="W701" s="330"/>
      <c r="X701" s="330"/>
      <c r="Y701" s="330"/>
      <c r="Z701" s="330"/>
    </row>
    <row r="702" spans="1:26" ht="15.75" customHeight="1" x14ac:dyDescent="0.3">
      <c r="A702" s="330"/>
      <c r="B702" s="330"/>
      <c r="C702" s="330"/>
      <c r="D702" s="330"/>
      <c r="E702" s="330"/>
      <c r="F702" s="330"/>
      <c r="G702" s="330"/>
      <c r="H702" s="330"/>
      <c r="I702" s="330"/>
      <c r="J702" s="330"/>
      <c r="K702" s="330"/>
      <c r="L702" s="330"/>
      <c r="M702" s="330"/>
      <c r="N702" s="330"/>
      <c r="O702" s="330"/>
      <c r="P702" s="330"/>
      <c r="Q702" s="330"/>
      <c r="R702" s="330"/>
      <c r="S702" s="330"/>
      <c r="T702" s="330"/>
      <c r="U702" s="330"/>
      <c r="V702" s="330"/>
      <c r="W702" s="330"/>
      <c r="X702" s="330"/>
      <c r="Y702" s="330"/>
      <c r="Z702" s="330"/>
    </row>
    <row r="703" spans="1:26" ht="15.75" customHeight="1" x14ac:dyDescent="0.3">
      <c r="A703" s="330"/>
      <c r="B703" s="330"/>
      <c r="C703" s="330"/>
      <c r="D703" s="330"/>
      <c r="E703" s="330"/>
      <c r="F703" s="330"/>
      <c r="G703" s="330"/>
      <c r="H703" s="330"/>
      <c r="I703" s="330"/>
      <c r="J703" s="330"/>
      <c r="K703" s="330"/>
      <c r="L703" s="330"/>
      <c r="M703" s="330"/>
      <c r="N703" s="330"/>
      <c r="O703" s="330"/>
      <c r="P703" s="330"/>
      <c r="Q703" s="330"/>
      <c r="R703" s="330"/>
      <c r="S703" s="330"/>
      <c r="T703" s="330"/>
      <c r="U703" s="330"/>
      <c r="V703" s="330"/>
      <c r="W703" s="330"/>
      <c r="X703" s="330"/>
      <c r="Y703" s="330"/>
      <c r="Z703" s="330"/>
    </row>
    <row r="704" spans="1:26" ht="15.75" customHeight="1" x14ac:dyDescent="0.3">
      <c r="A704" s="330"/>
      <c r="B704" s="330"/>
      <c r="C704" s="330"/>
      <c r="D704" s="330"/>
      <c r="E704" s="330"/>
      <c r="F704" s="330"/>
      <c r="G704" s="330"/>
      <c r="H704" s="330"/>
      <c r="I704" s="330"/>
      <c r="J704" s="330"/>
      <c r="K704" s="330"/>
      <c r="L704" s="330"/>
      <c r="M704" s="330"/>
      <c r="N704" s="330"/>
      <c r="O704" s="330"/>
      <c r="P704" s="330"/>
      <c r="Q704" s="330"/>
      <c r="R704" s="330"/>
      <c r="S704" s="330"/>
      <c r="T704" s="330"/>
      <c r="U704" s="330"/>
      <c r="V704" s="330"/>
      <c r="W704" s="330"/>
      <c r="X704" s="330"/>
      <c r="Y704" s="330"/>
      <c r="Z704" s="330"/>
    </row>
    <row r="705" spans="1:26" ht="15.75" customHeight="1" x14ac:dyDescent="0.3">
      <c r="A705" s="330"/>
      <c r="B705" s="330"/>
      <c r="C705" s="330"/>
      <c r="D705" s="330"/>
      <c r="E705" s="330"/>
      <c r="F705" s="330"/>
      <c r="G705" s="330"/>
      <c r="H705" s="330"/>
      <c r="I705" s="330"/>
      <c r="J705" s="330"/>
      <c r="K705" s="330"/>
      <c r="L705" s="330"/>
      <c r="M705" s="330"/>
      <c r="N705" s="330"/>
      <c r="O705" s="330"/>
      <c r="P705" s="330"/>
      <c r="Q705" s="330"/>
      <c r="R705" s="330"/>
      <c r="S705" s="330"/>
      <c r="T705" s="330"/>
      <c r="U705" s="330"/>
      <c r="V705" s="330"/>
      <c r="W705" s="330"/>
      <c r="X705" s="330"/>
      <c r="Y705" s="330"/>
      <c r="Z705" s="330"/>
    </row>
    <row r="706" spans="1:26" ht="15.75" customHeight="1" x14ac:dyDescent="0.3">
      <c r="A706" s="330"/>
      <c r="B706" s="330"/>
      <c r="C706" s="330"/>
      <c r="D706" s="330"/>
      <c r="E706" s="330"/>
      <c r="F706" s="330"/>
      <c r="G706" s="330"/>
      <c r="H706" s="330"/>
      <c r="I706" s="330"/>
      <c r="J706" s="330"/>
      <c r="K706" s="330"/>
      <c r="L706" s="330"/>
      <c r="M706" s="330"/>
      <c r="N706" s="330"/>
      <c r="O706" s="330"/>
      <c r="P706" s="330"/>
      <c r="Q706" s="330"/>
      <c r="R706" s="330"/>
      <c r="S706" s="330"/>
      <c r="T706" s="330"/>
      <c r="U706" s="330"/>
      <c r="V706" s="330"/>
      <c r="W706" s="330"/>
      <c r="X706" s="330"/>
      <c r="Y706" s="330"/>
      <c r="Z706" s="330"/>
    </row>
    <row r="707" spans="1:26" ht="15.75" customHeight="1" x14ac:dyDescent="0.3">
      <c r="A707" s="330"/>
      <c r="B707" s="330"/>
      <c r="C707" s="330"/>
      <c r="D707" s="330"/>
      <c r="E707" s="330"/>
      <c r="F707" s="330"/>
      <c r="G707" s="330"/>
      <c r="H707" s="330"/>
      <c r="I707" s="330"/>
      <c r="J707" s="330"/>
      <c r="K707" s="330"/>
      <c r="L707" s="330"/>
      <c r="M707" s="330"/>
      <c r="N707" s="330"/>
      <c r="O707" s="330"/>
      <c r="P707" s="330"/>
      <c r="Q707" s="330"/>
      <c r="R707" s="330"/>
      <c r="S707" s="330"/>
      <c r="T707" s="330"/>
      <c r="U707" s="330"/>
      <c r="V707" s="330"/>
      <c r="W707" s="330"/>
      <c r="X707" s="330"/>
      <c r="Y707" s="330"/>
      <c r="Z707" s="330"/>
    </row>
    <row r="708" spans="1:26" ht="15.75" customHeight="1" x14ac:dyDescent="0.3">
      <c r="A708" s="330"/>
      <c r="B708" s="330"/>
      <c r="C708" s="330"/>
      <c r="D708" s="330"/>
      <c r="E708" s="330"/>
      <c r="F708" s="330"/>
      <c r="G708" s="330"/>
      <c r="H708" s="330"/>
      <c r="I708" s="330"/>
      <c r="J708" s="330"/>
      <c r="K708" s="330"/>
      <c r="L708" s="330"/>
      <c r="M708" s="330"/>
      <c r="N708" s="330"/>
      <c r="O708" s="330"/>
      <c r="P708" s="330"/>
      <c r="Q708" s="330"/>
      <c r="R708" s="330"/>
      <c r="S708" s="330"/>
      <c r="T708" s="330"/>
      <c r="U708" s="330"/>
      <c r="V708" s="330"/>
      <c r="W708" s="330"/>
      <c r="X708" s="330"/>
      <c r="Y708" s="330"/>
      <c r="Z708" s="330"/>
    </row>
    <row r="709" spans="1:26" ht="15.75" customHeight="1" x14ac:dyDescent="0.3">
      <c r="A709" s="330"/>
      <c r="B709" s="330"/>
      <c r="C709" s="330"/>
      <c r="D709" s="330"/>
      <c r="E709" s="330"/>
      <c r="F709" s="330"/>
      <c r="G709" s="330"/>
      <c r="H709" s="330"/>
      <c r="I709" s="330"/>
      <c r="J709" s="330"/>
      <c r="K709" s="330"/>
      <c r="L709" s="330"/>
      <c r="M709" s="330"/>
      <c r="N709" s="330"/>
      <c r="O709" s="330"/>
      <c r="P709" s="330"/>
      <c r="Q709" s="330"/>
      <c r="R709" s="330"/>
      <c r="S709" s="330"/>
      <c r="T709" s="330"/>
      <c r="U709" s="330"/>
      <c r="V709" s="330"/>
      <c r="W709" s="330"/>
      <c r="X709" s="330"/>
      <c r="Y709" s="330"/>
      <c r="Z709" s="330"/>
    </row>
    <row r="710" spans="1:26" ht="15.75" customHeight="1" x14ac:dyDescent="0.3">
      <c r="A710" s="330"/>
      <c r="B710" s="330"/>
      <c r="C710" s="330"/>
      <c r="D710" s="330"/>
      <c r="E710" s="330"/>
      <c r="F710" s="330"/>
      <c r="G710" s="330"/>
      <c r="H710" s="330"/>
      <c r="I710" s="330"/>
      <c r="J710" s="330"/>
      <c r="K710" s="330"/>
      <c r="L710" s="330"/>
      <c r="M710" s="330"/>
      <c r="N710" s="330"/>
      <c r="O710" s="330"/>
      <c r="P710" s="330"/>
      <c r="Q710" s="330"/>
      <c r="R710" s="330"/>
      <c r="S710" s="330"/>
      <c r="T710" s="330"/>
      <c r="U710" s="330"/>
      <c r="V710" s="330"/>
      <c r="W710" s="330"/>
      <c r="X710" s="330"/>
      <c r="Y710" s="330"/>
      <c r="Z710" s="330"/>
    </row>
    <row r="711" spans="1:26" ht="15.75" customHeight="1" x14ac:dyDescent="0.3">
      <c r="A711" s="330"/>
      <c r="B711" s="330"/>
      <c r="C711" s="330"/>
      <c r="D711" s="330"/>
      <c r="E711" s="330"/>
      <c r="F711" s="330"/>
      <c r="G711" s="330"/>
      <c r="H711" s="330"/>
      <c r="I711" s="330"/>
      <c r="J711" s="330"/>
      <c r="K711" s="330"/>
      <c r="L711" s="330"/>
      <c r="M711" s="330"/>
      <c r="N711" s="330"/>
      <c r="O711" s="330"/>
      <c r="P711" s="330"/>
      <c r="Q711" s="330"/>
      <c r="R711" s="330"/>
      <c r="S711" s="330"/>
      <c r="T711" s="330"/>
      <c r="U711" s="330"/>
      <c r="V711" s="330"/>
      <c r="W711" s="330"/>
      <c r="X711" s="330"/>
      <c r="Y711" s="330"/>
      <c r="Z711" s="330"/>
    </row>
    <row r="712" spans="1:26" ht="15.75" customHeight="1" x14ac:dyDescent="0.3">
      <c r="A712" s="330"/>
      <c r="B712" s="330"/>
      <c r="C712" s="330"/>
      <c r="D712" s="330"/>
      <c r="E712" s="330"/>
      <c r="F712" s="330"/>
      <c r="G712" s="330"/>
      <c r="H712" s="330"/>
      <c r="I712" s="330"/>
      <c r="J712" s="330"/>
      <c r="K712" s="330"/>
      <c r="L712" s="330"/>
      <c r="M712" s="330"/>
      <c r="N712" s="330"/>
      <c r="O712" s="330"/>
      <c r="P712" s="330"/>
      <c r="Q712" s="330"/>
      <c r="R712" s="330"/>
      <c r="S712" s="330"/>
      <c r="T712" s="330"/>
      <c r="U712" s="330"/>
      <c r="V712" s="330"/>
      <c r="W712" s="330"/>
      <c r="X712" s="330"/>
      <c r="Y712" s="330"/>
      <c r="Z712" s="330"/>
    </row>
    <row r="713" spans="1:26" ht="15.75" customHeight="1" x14ac:dyDescent="0.3">
      <c r="A713" s="330"/>
      <c r="B713" s="330"/>
      <c r="C713" s="330"/>
      <c r="D713" s="330"/>
      <c r="E713" s="330"/>
      <c r="F713" s="330"/>
      <c r="G713" s="330"/>
      <c r="H713" s="330"/>
      <c r="I713" s="330"/>
      <c r="J713" s="330"/>
      <c r="K713" s="330"/>
      <c r="L713" s="330"/>
      <c r="M713" s="330"/>
      <c r="N713" s="330"/>
      <c r="O713" s="330"/>
      <c r="P713" s="330"/>
      <c r="Q713" s="330"/>
      <c r="R713" s="330"/>
      <c r="S713" s="330"/>
      <c r="T713" s="330"/>
      <c r="U713" s="330"/>
      <c r="V713" s="330"/>
      <c r="W713" s="330"/>
      <c r="X713" s="330"/>
      <c r="Y713" s="330"/>
      <c r="Z713" s="330"/>
    </row>
    <row r="714" spans="1:26" ht="15.75" customHeight="1" x14ac:dyDescent="0.3">
      <c r="A714" s="330"/>
      <c r="B714" s="330"/>
      <c r="C714" s="330"/>
      <c r="D714" s="330"/>
      <c r="E714" s="330"/>
      <c r="F714" s="330"/>
      <c r="G714" s="330"/>
      <c r="H714" s="330"/>
      <c r="I714" s="330"/>
      <c r="J714" s="330"/>
      <c r="K714" s="330"/>
      <c r="L714" s="330"/>
      <c r="M714" s="330"/>
      <c r="N714" s="330"/>
      <c r="O714" s="330"/>
      <c r="P714" s="330"/>
      <c r="Q714" s="330"/>
      <c r="R714" s="330"/>
      <c r="S714" s="330"/>
      <c r="T714" s="330"/>
      <c r="U714" s="330"/>
      <c r="V714" s="330"/>
      <c r="W714" s="330"/>
      <c r="X714" s="330"/>
      <c r="Y714" s="330"/>
      <c r="Z714" s="330"/>
    </row>
    <row r="715" spans="1:26" ht="15.75" customHeight="1" x14ac:dyDescent="0.3">
      <c r="A715" s="330"/>
      <c r="B715" s="330"/>
      <c r="C715" s="330"/>
      <c r="D715" s="330"/>
      <c r="E715" s="330"/>
      <c r="F715" s="330"/>
      <c r="G715" s="330"/>
      <c r="H715" s="330"/>
      <c r="I715" s="330"/>
      <c r="J715" s="330"/>
      <c r="K715" s="330"/>
      <c r="L715" s="330"/>
      <c r="M715" s="330"/>
      <c r="N715" s="330"/>
      <c r="O715" s="330"/>
      <c r="P715" s="330"/>
      <c r="Q715" s="330"/>
      <c r="R715" s="330"/>
      <c r="S715" s="330"/>
      <c r="T715" s="330"/>
      <c r="U715" s="330"/>
      <c r="V715" s="330"/>
      <c r="W715" s="330"/>
      <c r="X715" s="330"/>
      <c r="Y715" s="330"/>
      <c r="Z715" s="330"/>
    </row>
    <row r="716" spans="1:26" ht="15.75" customHeight="1" x14ac:dyDescent="0.3">
      <c r="A716" s="330"/>
      <c r="B716" s="330"/>
      <c r="C716" s="330"/>
      <c r="D716" s="330"/>
      <c r="E716" s="330"/>
      <c r="F716" s="330"/>
      <c r="G716" s="330"/>
      <c r="H716" s="330"/>
      <c r="I716" s="330"/>
      <c r="J716" s="330"/>
      <c r="K716" s="330"/>
      <c r="L716" s="330"/>
      <c r="M716" s="330"/>
      <c r="N716" s="330"/>
      <c r="O716" s="330"/>
      <c r="P716" s="330"/>
      <c r="Q716" s="330"/>
      <c r="R716" s="330"/>
      <c r="S716" s="330"/>
      <c r="T716" s="330"/>
      <c r="U716" s="330"/>
      <c r="V716" s="330"/>
      <c r="W716" s="330"/>
      <c r="X716" s="330"/>
      <c r="Y716" s="330"/>
      <c r="Z716" s="330"/>
    </row>
    <row r="717" spans="1:26" ht="15.75" customHeight="1" x14ac:dyDescent="0.3">
      <c r="A717" s="330"/>
      <c r="B717" s="330"/>
      <c r="C717" s="330"/>
      <c r="D717" s="330"/>
      <c r="E717" s="330"/>
      <c r="F717" s="330"/>
      <c r="G717" s="330"/>
      <c r="H717" s="330"/>
      <c r="I717" s="330"/>
      <c r="J717" s="330"/>
      <c r="K717" s="330"/>
      <c r="L717" s="330"/>
      <c r="M717" s="330"/>
      <c r="N717" s="330"/>
      <c r="O717" s="330"/>
      <c r="P717" s="330"/>
      <c r="Q717" s="330"/>
      <c r="R717" s="330"/>
      <c r="S717" s="330"/>
      <c r="T717" s="330"/>
      <c r="U717" s="330"/>
      <c r="V717" s="330"/>
      <c r="W717" s="330"/>
      <c r="X717" s="330"/>
      <c r="Y717" s="330"/>
      <c r="Z717" s="330"/>
    </row>
    <row r="718" spans="1:26" ht="15.75" customHeight="1" x14ac:dyDescent="0.3">
      <c r="A718" s="330"/>
      <c r="B718" s="330"/>
      <c r="C718" s="330"/>
      <c r="D718" s="330"/>
      <c r="E718" s="330"/>
      <c r="F718" s="330"/>
      <c r="G718" s="330"/>
      <c r="H718" s="330"/>
      <c r="I718" s="330"/>
      <c r="J718" s="330"/>
      <c r="K718" s="330"/>
      <c r="L718" s="330"/>
      <c r="M718" s="330"/>
      <c r="N718" s="330"/>
      <c r="O718" s="330"/>
      <c r="P718" s="330"/>
      <c r="Q718" s="330"/>
      <c r="R718" s="330"/>
      <c r="S718" s="330"/>
      <c r="T718" s="330"/>
      <c r="U718" s="330"/>
      <c r="V718" s="330"/>
      <c r="W718" s="330"/>
      <c r="X718" s="330"/>
      <c r="Y718" s="330"/>
      <c r="Z718" s="330"/>
    </row>
    <row r="719" spans="1:26" ht="15.75" customHeight="1" x14ac:dyDescent="0.3">
      <c r="A719" s="330"/>
      <c r="B719" s="330"/>
      <c r="C719" s="330"/>
      <c r="D719" s="330"/>
      <c r="E719" s="330"/>
      <c r="F719" s="330"/>
      <c r="G719" s="330"/>
      <c r="H719" s="330"/>
      <c r="I719" s="330"/>
      <c r="J719" s="330"/>
      <c r="K719" s="330"/>
      <c r="L719" s="330"/>
      <c r="M719" s="330"/>
      <c r="N719" s="330"/>
      <c r="O719" s="330"/>
      <c r="P719" s="330"/>
      <c r="Q719" s="330"/>
      <c r="R719" s="330"/>
      <c r="S719" s="330"/>
      <c r="T719" s="330"/>
      <c r="U719" s="330"/>
      <c r="V719" s="330"/>
      <c r="W719" s="330"/>
      <c r="X719" s="330"/>
      <c r="Y719" s="330"/>
      <c r="Z719" s="330"/>
    </row>
    <row r="720" spans="1:26" ht="15.75" customHeight="1" x14ac:dyDescent="0.3">
      <c r="A720" s="330"/>
      <c r="B720" s="330"/>
      <c r="C720" s="330"/>
      <c r="D720" s="330"/>
      <c r="E720" s="330"/>
      <c r="F720" s="330"/>
      <c r="G720" s="330"/>
      <c r="H720" s="330"/>
      <c r="I720" s="330"/>
      <c r="J720" s="330"/>
      <c r="K720" s="330"/>
      <c r="L720" s="330"/>
      <c r="M720" s="330"/>
      <c r="N720" s="330"/>
      <c r="O720" s="330"/>
      <c r="P720" s="330"/>
      <c r="Q720" s="330"/>
      <c r="R720" s="330"/>
      <c r="S720" s="330"/>
      <c r="T720" s="330"/>
      <c r="U720" s="330"/>
      <c r="V720" s="330"/>
      <c r="W720" s="330"/>
      <c r="X720" s="330"/>
      <c r="Y720" s="330"/>
      <c r="Z720" s="330"/>
    </row>
    <row r="721" spans="1:26" ht="15.75" customHeight="1" x14ac:dyDescent="0.3">
      <c r="A721" s="330"/>
      <c r="B721" s="330"/>
      <c r="C721" s="330"/>
      <c r="D721" s="330"/>
      <c r="E721" s="330"/>
      <c r="F721" s="330"/>
      <c r="G721" s="330"/>
      <c r="H721" s="330"/>
      <c r="I721" s="330"/>
      <c r="J721" s="330"/>
      <c r="K721" s="330"/>
      <c r="L721" s="330"/>
      <c r="M721" s="330"/>
      <c r="N721" s="330"/>
      <c r="O721" s="330"/>
      <c r="P721" s="330"/>
      <c r="Q721" s="330"/>
      <c r="R721" s="330"/>
      <c r="S721" s="330"/>
      <c r="T721" s="330"/>
      <c r="U721" s="330"/>
      <c r="V721" s="330"/>
      <c r="W721" s="330"/>
      <c r="X721" s="330"/>
      <c r="Y721" s="330"/>
      <c r="Z721" s="330"/>
    </row>
    <row r="722" spans="1:26" ht="15.75" customHeight="1" x14ac:dyDescent="0.3">
      <c r="A722" s="330"/>
      <c r="B722" s="330"/>
      <c r="C722" s="330"/>
      <c r="D722" s="330"/>
      <c r="E722" s="330"/>
      <c r="F722" s="330"/>
      <c r="G722" s="330"/>
      <c r="H722" s="330"/>
      <c r="I722" s="330"/>
      <c r="J722" s="330"/>
      <c r="K722" s="330"/>
      <c r="L722" s="330"/>
      <c r="M722" s="330"/>
      <c r="N722" s="330"/>
      <c r="O722" s="330"/>
      <c r="P722" s="330"/>
      <c r="Q722" s="330"/>
      <c r="R722" s="330"/>
      <c r="S722" s="330"/>
      <c r="T722" s="330"/>
      <c r="U722" s="330"/>
      <c r="V722" s="330"/>
      <c r="W722" s="330"/>
      <c r="X722" s="330"/>
      <c r="Y722" s="330"/>
      <c r="Z722" s="330"/>
    </row>
    <row r="723" spans="1:26" ht="15.75" customHeight="1" x14ac:dyDescent="0.3">
      <c r="A723" s="330"/>
      <c r="B723" s="330"/>
      <c r="C723" s="330"/>
      <c r="D723" s="330"/>
      <c r="E723" s="330"/>
      <c r="F723" s="330"/>
      <c r="G723" s="330"/>
      <c r="H723" s="330"/>
      <c r="I723" s="330"/>
      <c r="J723" s="330"/>
      <c r="K723" s="330"/>
      <c r="L723" s="330"/>
      <c r="M723" s="330"/>
      <c r="N723" s="330"/>
      <c r="O723" s="330"/>
      <c r="P723" s="330"/>
      <c r="Q723" s="330"/>
      <c r="R723" s="330"/>
      <c r="S723" s="330"/>
      <c r="T723" s="330"/>
      <c r="U723" s="330"/>
      <c r="V723" s="330"/>
      <c r="W723" s="330"/>
      <c r="X723" s="330"/>
      <c r="Y723" s="330"/>
      <c r="Z723" s="330"/>
    </row>
    <row r="724" spans="1:26" ht="15.75" customHeight="1" x14ac:dyDescent="0.3">
      <c r="A724" s="330"/>
      <c r="B724" s="330"/>
      <c r="C724" s="330"/>
      <c r="D724" s="330"/>
      <c r="E724" s="330"/>
      <c r="F724" s="330"/>
      <c r="G724" s="330"/>
      <c r="H724" s="330"/>
      <c r="I724" s="330"/>
      <c r="J724" s="330"/>
      <c r="K724" s="330"/>
      <c r="L724" s="330"/>
      <c r="M724" s="330"/>
      <c r="N724" s="330"/>
      <c r="O724" s="330"/>
      <c r="P724" s="330"/>
      <c r="Q724" s="330"/>
      <c r="R724" s="330"/>
      <c r="S724" s="330"/>
      <c r="T724" s="330"/>
      <c r="U724" s="330"/>
      <c r="V724" s="330"/>
      <c r="W724" s="330"/>
      <c r="X724" s="330"/>
      <c r="Y724" s="330"/>
      <c r="Z724" s="330"/>
    </row>
    <row r="725" spans="1:26" ht="15.75" customHeight="1" x14ac:dyDescent="0.3">
      <c r="A725" s="330"/>
      <c r="B725" s="330"/>
      <c r="C725" s="330"/>
      <c r="D725" s="330"/>
      <c r="E725" s="330"/>
      <c r="F725" s="330"/>
      <c r="G725" s="330"/>
      <c r="H725" s="330"/>
      <c r="I725" s="330"/>
      <c r="J725" s="330"/>
      <c r="K725" s="330"/>
      <c r="L725" s="330"/>
      <c r="M725" s="330"/>
      <c r="N725" s="330"/>
      <c r="O725" s="330"/>
      <c r="P725" s="330"/>
      <c r="Q725" s="330"/>
      <c r="R725" s="330"/>
      <c r="S725" s="330"/>
      <c r="T725" s="330"/>
      <c r="U725" s="330"/>
      <c r="V725" s="330"/>
      <c r="W725" s="330"/>
      <c r="X725" s="330"/>
      <c r="Y725" s="330"/>
      <c r="Z725" s="330"/>
    </row>
    <row r="726" spans="1:26" ht="15.75" customHeight="1" x14ac:dyDescent="0.3">
      <c r="A726" s="330"/>
      <c r="B726" s="330"/>
      <c r="C726" s="330"/>
      <c r="D726" s="330"/>
      <c r="E726" s="330"/>
      <c r="F726" s="330"/>
      <c r="G726" s="330"/>
      <c r="H726" s="330"/>
      <c r="I726" s="330"/>
      <c r="J726" s="330"/>
      <c r="K726" s="330"/>
      <c r="L726" s="330"/>
      <c r="M726" s="330"/>
      <c r="N726" s="330"/>
      <c r="O726" s="330"/>
      <c r="P726" s="330"/>
      <c r="Q726" s="330"/>
      <c r="R726" s="330"/>
      <c r="S726" s="330"/>
      <c r="T726" s="330"/>
      <c r="U726" s="330"/>
      <c r="V726" s="330"/>
      <c r="W726" s="330"/>
      <c r="X726" s="330"/>
      <c r="Y726" s="330"/>
      <c r="Z726" s="330"/>
    </row>
    <row r="727" spans="1:26" ht="15.75" customHeight="1" x14ac:dyDescent="0.3">
      <c r="A727" s="330"/>
      <c r="B727" s="330"/>
      <c r="C727" s="330"/>
      <c r="D727" s="330"/>
      <c r="E727" s="330"/>
      <c r="F727" s="330"/>
      <c r="G727" s="330"/>
      <c r="H727" s="330"/>
      <c r="I727" s="330"/>
      <c r="J727" s="330"/>
      <c r="K727" s="330"/>
      <c r="L727" s="330"/>
      <c r="M727" s="330"/>
      <c r="N727" s="330"/>
      <c r="O727" s="330"/>
      <c r="P727" s="330"/>
      <c r="Q727" s="330"/>
      <c r="R727" s="330"/>
      <c r="S727" s="330"/>
      <c r="T727" s="330"/>
      <c r="U727" s="330"/>
      <c r="V727" s="330"/>
      <c r="W727" s="330"/>
      <c r="X727" s="330"/>
      <c r="Y727" s="330"/>
      <c r="Z727" s="330"/>
    </row>
    <row r="728" spans="1:26" ht="15.75" customHeight="1" x14ac:dyDescent="0.3">
      <c r="A728" s="330"/>
      <c r="B728" s="330"/>
      <c r="C728" s="330"/>
      <c r="D728" s="330"/>
      <c r="E728" s="330"/>
      <c r="F728" s="330"/>
      <c r="G728" s="330"/>
      <c r="H728" s="330"/>
      <c r="I728" s="330"/>
      <c r="J728" s="330"/>
      <c r="K728" s="330"/>
      <c r="L728" s="330"/>
      <c r="M728" s="330"/>
      <c r="N728" s="330"/>
      <c r="O728" s="330"/>
      <c r="P728" s="330"/>
      <c r="Q728" s="330"/>
      <c r="R728" s="330"/>
      <c r="S728" s="330"/>
      <c r="T728" s="330"/>
      <c r="U728" s="330"/>
      <c r="V728" s="330"/>
      <c r="W728" s="330"/>
      <c r="X728" s="330"/>
      <c r="Y728" s="330"/>
      <c r="Z728" s="330"/>
    </row>
    <row r="729" spans="1:26" ht="15.75" customHeight="1" x14ac:dyDescent="0.3">
      <c r="A729" s="330"/>
      <c r="B729" s="330"/>
      <c r="C729" s="330"/>
      <c r="D729" s="330"/>
      <c r="E729" s="330"/>
      <c r="F729" s="330"/>
      <c r="G729" s="330"/>
      <c r="H729" s="330"/>
      <c r="I729" s="330"/>
      <c r="J729" s="330"/>
      <c r="K729" s="330"/>
      <c r="L729" s="330"/>
      <c r="M729" s="330"/>
      <c r="N729" s="330"/>
      <c r="O729" s="330"/>
      <c r="P729" s="330"/>
      <c r="Q729" s="330"/>
      <c r="R729" s="330"/>
      <c r="S729" s="330"/>
      <c r="T729" s="330"/>
      <c r="U729" s="330"/>
      <c r="V729" s="330"/>
      <c r="W729" s="330"/>
      <c r="X729" s="330"/>
      <c r="Y729" s="330"/>
      <c r="Z729" s="330"/>
    </row>
    <row r="730" spans="1:26" ht="15.75" customHeight="1" x14ac:dyDescent="0.3">
      <c r="A730" s="330"/>
      <c r="B730" s="330"/>
      <c r="C730" s="330"/>
      <c r="D730" s="330"/>
      <c r="E730" s="330"/>
      <c r="F730" s="330"/>
      <c r="G730" s="330"/>
      <c r="H730" s="330"/>
      <c r="I730" s="330"/>
      <c r="J730" s="330"/>
      <c r="K730" s="330"/>
      <c r="L730" s="330"/>
      <c r="M730" s="330"/>
      <c r="N730" s="330"/>
      <c r="O730" s="330"/>
      <c r="P730" s="330"/>
      <c r="Q730" s="330"/>
      <c r="R730" s="330"/>
      <c r="S730" s="330"/>
      <c r="T730" s="330"/>
      <c r="U730" s="330"/>
      <c r="V730" s="330"/>
      <c r="W730" s="330"/>
      <c r="X730" s="330"/>
      <c r="Y730" s="330"/>
      <c r="Z730" s="330"/>
    </row>
    <row r="731" spans="1:26" ht="15.75" customHeight="1" x14ac:dyDescent="0.3">
      <c r="A731" s="330"/>
      <c r="B731" s="330"/>
      <c r="C731" s="330"/>
      <c r="D731" s="330"/>
      <c r="E731" s="330"/>
      <c r="F731" s="330"/>
      <c r="G731" s="330"/>
      <c r="H731" s="330"/>
      <c r="I731" s="330"/>
      <c r="J731" s="330"/>
      <c r="K731" s="330"/>
      <c r="L731" s="330"/>
      <c r="M731" s="330"/>
      <c r="N731" s="330"/>
      <c r="O731" s="330"/>
      <c r="P731" s="330"/>
      <c r="Q731" s="330"/>
      <c r="R731" s="330"/>
      <c r="S731" s="330"/>
      <c r="T731" s="330"/>
      <c r="U731" s="330"/>
      <c r="V731" s="330"/>
      <c r="W731" s="330"/>
      <c r="X731" s="330"/>
      <c r="Y731" s="330"/>
      <c r="Z731" s="330"/>
    </row>
    <row r="732" spans="1:26" ht="15.75" customHeight="1" x14ac:dyDescent="0.3">
      <c r="A732" s="330"/>
      <c r="B732" s="330"/>
      <c r="C732" s="330"/>
      <c r="D732" s="330"/>
      <c r="E732" s="330"/>
      <c r="F732" s="330"/>
      <c r="G732" s="330"/>
      <c r="H732" s="330"/>
      <c r="I732" s="330"/>
      <c r="J732" s="330"/>
      <c r="K732" s="330"/>
      <c r="L732" s="330"/>
      <c r="M732" s="330"/>
      <c r="N732" s="330"/>
      <c r="O732" s="330"/>
      <c r="P732" s="330"/>
      <c r="Q732" s="330"/>
      <c r="R732" s="330"/>
      <c r="S732" s="330"/>
      <c r="T732" s="330"/>
      <c r="U732" s="330"/>
      <c r="V732" s="330"/>
      <c r="W732" s="330"/>
      <c r="X732" s="330"/>
      <c r="Y732" s="330"/>
      <c r="Z732" s="330"/>
    </row>
    <row r="733" spans="1:26" ht="15.75" customHeight="1" x14ac:dyDescent="0.3">
      <c r="A733" s="330"/>
      <c r="B733" s="330"/>
      <c r="C733" s="330"/>
      <c r="D733" s="330"/>
      <c r="E733" s="330"/>
      <c r="F733" s="330"/>
      <c r="G733" s="330"/>
      <c r="H733" s="330"/>
      <c r="I733" s="330"/>
      <c r="J733" s="330"/>
      <c r="K733" s="330"/>
      <c r="L733" s="330"/>
      <c r="M733" s="330"/>
      <c r="N733" s="330"/>
      <c r="O733" s="330"/>
      <c r="P733" s="330"/>
      <c r="Q733" s="330"/>
      <c r="R733" s="330"/>
      <c r="S733" s="330"/>
      <c r="T733" s="330"/>
      <c r="U733" s="330"/>
      <c r="V733" s="330"/>
      <c r="W733" s="330"/>
      <c r="X733" s="330"/>
      <c r="Y733" s="330"/>
      <c r="Z733" s="330"/>
    </row>
    <row r="734" spans="1:26" ht="15.75" customHeight="1" x14ac:dyDescent="0.3">
      <c r="A734" s="330"/>
      <c r="B734" s="330"/>
      <c r="C734" s="330"/>
      <c r="D734" s="330"/>
      <c r="E734" s="330"/>
      <c r="F734" s="330"/>
      <c r="G734" s="330"/>
      <c r="H734" s="330"/>
      <c r="I734" s="330"/>
      <c r="J734" s="330"/>
      <c r="K734" s="330"/>
      <c r="L734" s="330"/>
      <c r="M734" s="330"/>
      <c r="N734" s="330"/>
      <c r="O734" s="330"/>
      <c r="P734" s="330"/>
      <c r="Q734" s="330"/>
      <c r="R734" s="330"/>
      <c r="S734" s="330"/>
      <c r="T734" s="330"/>
      <c r="U734" s="330"/>
      <c r="V734" s="330"/>
      <c r="W734" s="330"/>
      <c r="X734" s="330"/>
      <c r="Y734" s="330"/>
      <c r="Z734" s="330"/>
    </row>
    <row r="735" spans="1:26" ht="15.75" customHeight="1" x14ac:dyDescent="0.3">
      <c r="A735" s="330"/>
      <c r="B735" s="330"/>
      <c r="C735" s="330"/>
      <c r="D735" s="330"/>
      <c r="E735" s="330"/>
      <c r="F735" s="330"/>
      <c r="G735" s="330"/>
      <c r="H735" s="330"/>
      <c r="I735" s="330"/>
      <c r="J735" s="330"/>
      <c r="K735" s="330"/>
      <c r="L735" s="330"/>
      <c r="M735" s="330"/>
      <c r="N735" s="330"/>
      <c r="O735" s="330"/>
      <c r="P735" s="330"/>
      <c r="Q735" s="330"/>
      <c r="R735" s="330"/>
      <c r="S735" s="330"/>
      <c r="T735" s="330"/>
      <c r="U735" s="330"/>
      <c r="V735" s="330"/>
      <c r="W735" s="330"/>
      <c r="X735" s="330"/>
      <c r="Y735" s="330"/>
      <c r="Z735" s="330"/>
    </row>
    <row r="736" spans="1:26" ht="15.75" customHeight="1" x14ac:dyDescent="0.3">
      <c r="A736" s="330"/>
      <c r="B736" s="330"/>
      <c r="C736" s="330"/>
      <c r="D736" s="330"/>
      <c r="E736" s="330"/>
      <c r="F736" s="330"/>
      <c r="G736" s="330"/>
      <c r="H736" s="330"/>
      <c r="I736" s="330"/>
      <c r="J736" s="330"/>
      <c r="K736" s="330"/>
      <c r="L736" s="330"/>
      <c r="M736" s="330"/>
      <c r="N736" s="330"/>
      <c r="O736" s="330"/>
      <c r="P736" s="330"/>
      <c r="Q736" s="330"/>
      <c r="R736" s="330"/>
      <c r="S736" s="330"/>
      <c r="T736" s="330"/>
      <c r="U736" s="330"/>
      <c r="V736" s="330"/>
      <c r="W736" s="330"/>
      <c r="X736" s="330"/>
      <c r="Y736" s="330"/>
      <c r="Z736" s="330"/>
    </row>
    <row r="737" spans="1:26" ht="15.75" customHeight="1" x14ac:dyDescent="0.3">
      <c r="A737" s="330"/>
      <c r="B737" s="330"/>
      <c r="C737" s="330"/>
      <c r="D737" s="330"/>
      <c r="E737" s="330"/>
      <c r="F737" s="330"/>
      <c r="G737" s="330"/>
      <c r="H737" s="330"/>
      <c r="I737" s="330"/>
      <c r="J737" s="330"/>
      <c r="K737" s="330"/>
      <c r="L737" s="330"/>
      <c r="M737" s="330"/>
      <c r="N737" s="330"/>
      <c r="O737" s="330"/>
      <c r="P737" s="330"/>
      <c r="Q737" s="330"/>
      <c r="R737" s="330"/>
      <c r="S737" s="330"/>
      <c r="T737" s="330"/>
      <c r="U737" s="330"/>
      <c r="V737" s="330"/>
      <c r="W737" s="330"/>
      <c r="X737" s="330"/>
      <c r="Y737" s="330"/>
      <c r="Z737" s="330"/>
    </row>
    <row r="738" spans="1:26" ht="15.75" customHeight="1" x14ac:dyDescent="0.3">
      <c r="A738" s="330"/>
      <c r="B738" s="330"/>
      <c r="C738" s="330"/>
      <c r="D738" s="330"/>
      <c r="E738" s="330"/>
      <c r="F738" s="330"/>
      <c r="G738" s="330"/>
      <c r="H738" s="330"/>
      <c r="I738" s="330"/>
      <c r="J738" s="330"/>
      <c r="K738" s="330"/>
      <c r="L738" s="330"/>
      <c r="M738" s="330"/>
      <c r="N738" s="330"/>
      <c r="O738" s="330"/>
      <c r="P738" s="330"/>
      <c r="Q738" s="330"/>
      <c r="R738" s="330"/>
      <c r="S738" s="330"/>
      <c r="T738" s="330"/>
      <c r="U738" s="330"/>
      <c r="V738" s="330"/>
      <c r="W738" s="330"/>
      <c r="X738" s="330"/>
      <c r="Y738" s="330"/>
      <c r="Z738" s="330"/>
    </row>
    <row r="739" spans="1:26" ht="15.75" customHeight="1" x14ac:dyDescent="0.3">
      <c r="A739" s="330"/>
      <c r="B739" s="330"/>
      <c r="C739" s="330"/>
      <c r="D739" s="330"/>
      <c r="E739" s="330"/>
      <c r="F739" s="330"/>
      <c r="G739" s="330"/>
      <c r="H739" s="330"/>
      <c r="I739" s="330"/>
      <c r="J739" s="330"/>
      <c r="K739" s="330"/>
      <c r="L739" s="330"/>
      <c r="M739" s="330"/>
      <c r="N739" s="330"/>
      <c r="O739" s="330"/>
      <c r="P739" s="330"/>
      <c r="Q739" s="330"/>
      <c r="R739" s="330"/>
      <c r="S739" s="330"/>
      <c r="T739" s="330"/>
      <c r="U739" s="330"/>
      <c r="V739" s="330"/>
      <c r="W739" s="330"/>
      <c r="X739" s="330"/>
      <c r="Y739" s="330"/>
      <c r="Z739" s="330"/>
    </row>
    <row r="740" spans="1:26" ht="15.75" customHeight="1" x14ac:dyDescent="0.3">
      <c r="A740" s="330"/>
      <c r="B740" s="330"/>
      <c r="C740" s="330"/>
      <c r="D740" s="330"/>
      <c r="E740" s="330"/>
      <c r="F740" s="330"/>
      <c r="G740" s="330"/>
      <c r="H740" s="330"/>
      <c r="I740" s="330"/>
      <c r="J740" s="330"/>
      <c r="K740" s="330"/>
      <c r="L740" s="330"/>
      <c r="M740" s="330"/>
      <c r="N740" s="330"/>
      <c r="O740" s="330"/>
      <c r="P740" s="330"/>
      <c r="Q740" s="330"/>
      <c r="R740" s="330"/>
      <c r="S740" s="330"/>
      <c r="T740" s="330"/>
      <c r="U740" s="330"/>
      <c r="V740" s="330"/>
      <c r="W740" s="330"/>
      <c r="X740" s="330"/>
      <c r="Y740" s="330"/>
      <c r="Z740" s="330"/>
    </row>
    <row r="741" spans="1:26" ht="15.75" customHeight="1" x14ac:dyDescent="0.3">
      <c r="A741" s="330"/>
      <c r="B741" s="330"/>
      <c r="C741" s="330"/>
      <c r="D741" s="330"/>
      <c r="E741" s="330"/>
      <c r="F741" s="330"/>
      <c r="G741" s="330"/>
      <c r="H741" s="330"/>
      <c r="I741" s="330"/>
      <c r="J741" s="330"/>
      <c r="K741" s="330"/>
      <c r="L741" s="330"/>
      <c r="M741" s="330"/>
      <c r="N741" s="330"/>
      <c r="O741" s="330"/>
      <c r="P741" s="330"/>
      <c r="Q741" s="330"/>
      <c r="R741" s="330"/>
      <c r="S741" s="330"/>
      <c r="T741" s="330"/>
      <c r="U741" s="330"/>
      <c r="V741" s="330"/>
      <c r="W741" s="330"/>
      <c r="X741" s="330"/>
      <c r="Y741" s="330"/>
      <c r="Z741" s="330"/>
    </row>
    <row r="742" spans="1:26" ht="15.75" customHeight="1" x14ac:dyDescent="0.3">
      <c r="A742" s="330"/>
      <c r="B742" s="330"/>
      <c r="C742" s="330"/>
      <c r="D742" s="330"/>
      <c r="E742" s="330"/>
      <c r="F742" s="330"/>
      <c r="G742" s="330"/>
      <c r="H742" s="330"/>
      <c r="I742" s="330"/>
      <c r="J742" s="330"/>
      <c r="K742" s="330"/>
      <c r="L742" s="330"/>
      <c r="M742" s="330"/>
      <c r="N742" s="330"/>
      <c r="O742" s="330"/>
      <c r="P742" s="330"/>
      <c r="Q742" s="330"/>
      <c r="R742" s="330"/>
      <c r="S742" s="330"/>
      <c r="T742" s="330"/>
      <c r="U742" s="330"/>
      <c r="V742" s="330"/>
      <c r="W742" s="330"/>
      <c r="X742" s="330"/>
      <c r="Y742" s="330"/>
      <c r="Z742" s="330"/>
    </row>
    <row r="743" spans="1:26" ht="15.75" customHeight="1" x14ac:dyDescent="0.3">
      <c r="A743" s="330"/>
      <c r="B743" s="330"/>
      <c r="C743" s="330"/>
      <c r="D743" s="330"/>
      <c r="E743" s="330"/>
      <c r="F743" s="330"/>
      <c r="G743" s="330"/>
      <c r="H743" s="330"/>
      <c r="I743" s="330"/>
      <c r="J743" s="330"/>
      <c r="K743" s="330"/>
      <c r="L743" s="330"/>
      <c r="M743" s="330"/>
      <c r="N743" s="330"/>
      <c r="O743" s="330"/>
      <c r="P743" s="330"/>
      <c r="Q743" s="330"/>
      <c r="R743" s="330"/>
      <c r="S743" s="330"/>
      <c r="T743" s="330"/>
      <c r="U743" s="330"/>
      <c r="V743" s="330"/>
      <c r="W743" s="330"/>
      <c r="X743" s="330"/>
      <c r="Y743" s="330"/>
      <c r="Z743" s="330"/>
    </row>
    <row r="744" spans="1:26" ht="15.75" customHeight="1" x14ac:dyDescent="0.3">
      <c r="A744" s="330"/>
      <c r="B744" s="330"/>
      <c r="C744" s="330"/>
      <c r="D744" s="330"/>
      <c r="E744" s="330"/>
      <c r="F744" s="330"/>
      <c r="G744" s="330"/>
      <c r="H744" s="330"/>
      <c r="I744" s="330"/>
      <c r="J744" s="330"/>
      <c r="K744" s="330"/>
      <c r="L744" s="330"/>
      <c r="M744" s="330"/>
      <c r="N744" s="330"/>
      <c r="O744" s="330"/>
      <c r="P744" s="330"/>
      <c r="Q744" s="330"/>
      <c r="R744" s="330"/>
      <c r="S744" s="330"/>
      <c r="T744" s="330"/>
      <c r="U744" s="330"/>
      <c r="V744" s="330"/>
      <c r="W744" s="330"/>
      <c r="X744" s="330"/>
      <c r="Y744" s="330"/>
      <c r="Z744" s="330"/>
    </row>
    <row r="745" spans="1:26" ht="15.75" customHeight="1" x14ac:dyDescent="0.3">
      <c r="A745" s="330"/>
      <c r="B745" s="330"/>
      <c r="C745" s="330"/>
      <c r="D745" s="330"/>
      <c r="E745" s="330"/>
      <c r="F745" s="330"/>
      <c r="G745" s="330"/>
      <c r="H745" s="330"/>
      <c r="I745" s="330"/>
      <c r="J745" s="330"/>
      <c r="K745" s="330"/>
      <c r="L745" s="330"/>
      <c r="M745" s="330"/>
      <c r="N745" s="330"/>
      <c r="O745" s="330"/>
      <c r="P745" s="330"/>
      <c r="Q745" s="330"/>
      <c r="R745" s="330"/>
      <c r="S745" s="330"/>
      <c r="T745" s="330"/>
      <c r="U745" s="330"/>
      <c r="V745" s="330"/>
      <c r="W745" s="330"/>
      <c r="X745" s="330"/>
      <c r="Y745" s="330"/>
      <c r="Z745" s="330"/>
    </row>
    <row r="746" spans="1:26" ht="15.75" customHeight="1" x14ac:dyDescent="0.3">
      <c r="A746" s="330"/>
      <c r="B746" s="330"/>
      <c r="C746" s="330"/>
      <c r="D746" s="330"/>
      <c r="E746" s="330"/>
      <c r="F746" s="330"/>
      <c r="G746" s="330"/>
      <c r="H746" s="330"/>
      <c r="I746" s="330"/>
      <c r="J746" s="330"/>
      <c r="K746" s="330"/>
      <c r="L746" s="330"/>
      <c r="M746" s="330"/>
      <c r="N746" s="330"/>
      <c r="O746" s="330"/>
      <c r="P746" s="330"/>
      <c r="Q746" s="330"/>
      <c r="R746" s="330"/>
      <c r="S746" s="330"/>
      <c r="T746" s="330"/>
      <c r="U746" s="330"/>
      <c r="V746" s="330"/>
      <c r="W746" s="330"/>
      <c r="X746" s="330"/>
      <c r="Y746" s="330"/>
      <c r="Z746" s="330"/>
    </row>
    <row r="747" spans="1:26" ht="15.75" customHeight="1" x14ac:dyDescent="0.3">
      <c r="A747" s="330"/>
      <c r="B747" s="330"/>
      <c r="C747" s="330"/>
      <c r="D747" s="330"/>
      <c r="E747" s="330"/>
      <c r="F747" s="330"/>
      <c r="G747" s="330"/>
      <c r="H747" s="330"/>
      <c r="I747" s="330"/>
      <c r="J747" s="330"/>
      <c r="K747" s="330"/>
      <c r="L747" s="330"/>
      <c r="M747" s="330"/>
      <c r="N747" s="330"/>
      <c r="O747" s="330"/>
      <c r="P747" s="330"/>
      <c r="Q747" s="330"/>
      <c r="R747" s="330"/>
      <c r="S747" s="330"/>
      <c r="T747" s="330"/>
      <c r="U747" s="330"/>
      <c r="V747" s="330"/>
      <c r="W747" s="330"/>
      <c r="X747" s="330"/>
      <c r="Y747" s="330"/>
      <c r="Z747" s="330"/>
    </row>
    <row r="748" spans="1:26" ht="15.75" customHeight="1" x14ac:dyDescent="0.3">
      <c r="A748" s="330"/>
      <c r="B748" s="330"/>
      <c r="C748" s="330"/>
      <c r="D748" s="330"/>
      <c r="E748" s="330"/>
      <c r="F748" s="330"/>
      <c r="G748" s="330"/>
      <c r="H748" s="330"/>
      <c r="I748" s="330"/>
      <c r="J748" s="330"/>
      <c r="K748" s="330"/>
      <c r="L748" s="330"/>
      <c r="M748" s="330"/>
      <c r="N748" s="330"/>
      <c r="O748" s="330"/>
      <c r="P748" s="330"/>
      <c r="Q748" s="330"/>
      <c r="R748" s="330"/>
      <c r="S748" s="330"/>
      <c r="T748" s="330"/>
      <c r="U748" s="330"/>
      <c r="V748" s="330"/>
      <c r="W748" s="330"/>
      <c r="X748" s="330"/>
      <c r="Y748" s="330"/>
      <c r="Z748" s="330"/>
    </row>
    <row r="749" spans="1:26" ht="15.75" customHeight="1" x14ac:dyDescent="0.3">
      <c r="A749" s="330"/>
      <c r="B749" s="330"/>
      <c r="C749" s="330"/>
      <c r="D749" s="330"/>
      <c r="E749" s="330"/>
      <c r="F749" s="330"/>
      <c r="G749" s="330"/>
      <c r="H749" s="330"/>
      <c r="I749" s="330"/>
      <c r="J749" s="330"/>
      <c r="K749" s="330"/>
      <c r="L749" s="330"/>
      <c r="M749" s="330"/>
      <c r="N749" s="330"/>
      <c r="O749" s="330"/>
      <c r="P749" s="330"/>
      <c r="Q749" s="330"/>
      <c r="R749" s="330"/>
      <c r="S749" s="330"/>
      <c r="T749" s="330"/>
      <c r="U749" s="330"/>
      <c r="V749" s="330"/>
      <c r="W749" s="330"/>
      <c r="X749" s="330"/>
      <c r="Y749" s="330"/>
      <c r="Z749" s="330"/>
    </row>
    <row r="750" spans="1:26" ht="15.75" customHeight="1" x14ac:dyDescent="0.3">
      <c r="A750" s="330"/>
      <c r="B750" s="330"/>
      <c r="C750" s="330"/>
      <c r="D750" s="330"/>
      <c r="E750" s="330"/>
      <c r="F750" s="330"/>
      <c r="G750" s="330"/>
      <c r="H750" s="330"/>
      <c r="I750" s="330"/>
      <c r="J750" s="330"/>
      <c r="K750" s="330"/>
      <c r="L750" s="330"/>
      <c r="M750" s="330"/>
      <c r="N750" s="330"/>
      <c r="O750" s="330"/>
      <c r="P750" s="330"/>
      <c r="Q750" s="330"/>
      <c r="R750" s="330"/>
      <c r="S750" s="330"/>
      <c r="T750" s="330"/>
      <c r="U750" s="330"/>
      <c r="V750" s="330"/>
      <c r="W750" s="330"/>
      <c r="X750" s="330"/>
      <c r="Y750" s="330"/>
      <c r="Z750" s="330"/>
    </row>
    <row r="751" spans="1:26" ht="15.75" customHeight="1" x14ac:dyDescent="0.3">
      <c r="A751" s="330"/>
      <c r="B751" s="330"/>
      <c r="C751" s="330"/>
      <c r="D751" s="330"/>
      <c r="E751" s="330"/>
      <c r="F751" s="330"/>
      <c r="G751" s="330"/>
      <c r="H751" s="330"/>
      <c r="I751" s="330"/>
      <c r="J751" s="330"/>
      <c r="K751" s="330"/>
      <c r="L751" s="330"/>
      <c r="M751" s="330"/>
      <c r="N751" s="330"/>
      <c r="O751" s="330"/>
      <c r="P751" s="330"/>
      <c r="Q751" s="330"/>
      <c r="R751" s="330"/>
      <c r="S751" s="330"/>
      <c r="T751" s="330"/>
      <c r="U751" s="330"/>
      <c r="V751" s="330"/>
      <c r="W751" s="330"/>
      <c r="X751" s="330"/>
      <c r="Y751" s="330"/>
      <c r="Z751" s="330"/>
    </row>
    <row r="752" spans="1:26" ht="15.75" customHeight="1" x14ac:dyDescent="0.3">
      <c r="A752" s="330"/>
      <c r="B752" s="330"/>
      <c r="C752" s="330"/>
      <c r="D752" s="330"/>
      <c r="E752" s="330"/>
      <c r="F752" s="330"/>
      <c r="G752" s="330"/>
      <c r="H752" s="330"/>
      <c r="I752" s="330"/>
      <c r="J752" s="330"/>
      <c r="K752" s="330"/>
      <c r="L752" s="330"/>
      <c r="M752" s="330"/>
      <c r="N752" s="330"/>
      <c r="O752" s="330"/>
      <c r="P752" s="330"/>
      <c r="Q752" s="330"/>
      <c r="R752" s="330"/>
      <c r="S752" s="330"/>
      <c r="T752" s="330"/>
      <c r="U752" s="330"/>
      <c r="V752" s="330"/>
      <c r="W752" s="330"/>
      <c r="X752" s="330"/>
      <c r="Y752" s="330"/>
      <c r="Z752" s="330"/>
    </row>
    <row r="753" spans="1:26" ht="15.75" customHeight="1" x14ac:dyDescent="0.3">
      <c r="A753" s="330"/>
      <c r="B753" s="330"/>
      <c r="C753" s="330"/>
      <c r="D753" s="330"/>
      <c r="E753" s="330"/>
      <c r="F753" s="330"/>
      <c r="G753" s="330"/>
      <c r="H753" s="330"/>
      <c r="I753" s="330"/>
      <c r="J753" s="330"/>
      <c r="K753" s="330"/>
      <c r="L753" s="330"/>
      <c r="M753" s="330"/>
      <c r="N753" s="330"/>
      <c r="O753" s="330"/>
      <c r="P753" s="330"/>
      <c r="Q753" s="330"/>
      <c r="R753" s="330"/>
      <c r="S753" s="330"/>
      <c r="T753" s="330"/>
      <c r="U753" s="330"/>
      <c r="V753" s="330"/>
      <c r="W753" s="330"/>
      <c r="X753" s="330"/>
      <c r="Y753" s="330"/>
      <c r="Z753" s="330"/>
    </row>
    <row r="754" spans="1:26" ht="15.75" customHeight="1" x14ac:dyDescent="0.3">
      <c r="A754" s="330"/>
      <c r="B754" s="330"/>
      <c r="C754" s="330"/>
      <c r="D754" s="330"/>
      <c r="E754" s="330"/>
      <c r="F754" s="330"/>
      <c r="G754" s="330"/>
      <c r="H754" s="330"/>
      <c r="I754" s="330"/>
      <c r="J754" s="330"/>
      <c r="K754" s="330"/>
      <c r="L754" s="330"/>
      <c r="M754" s="330"/>
      <c r="N754" s="330"/>
      <c r="O754" s="330"/>
      <c r="P754" s="330"/>
      <c r="Q754" s="330"/>
      <c r="R754" s="330"/>
      <c r="S754" s="330"/>
      <c r="T754" s="330"/>
      <c r="U754" s="330"/>
      <c r="V754" s="330"/>
      <c r="W754" s="330"/>
      <c r="X754" s="330"/>
      <c r="Y754" s="330"/>
      <c r="Z754" s="330"/>
    </row>
    <row r="755" spans="1:26" ht="15.75" customHeight="1" x14ac:dyDescent="0.3">
      <c r="A755" s="330"/>
      <c r="B755" s="330"/>
      <c r="C755" s="330"/>
      <c r="D755" s="330"/>
      <c r="E755" s="330"/>
      <c r="F755" s="330"/>
      <c r="G755" s="330"/>
      <c r="H755" s="330"/>
      <c r="I755" s="330"/>
      <c r="J755" s="330"/>
      <c r="K755" s="330"/>
      <c r="L755" s="330"/>
      <c r="M755" s="330"/>
      <c r="N755" s="330"/>
      <c r="O755" s="330"/>
      <c r="P755" s="330"/>
      <c r="Q755" s="330"/>
      <c r="R755" s="330"/>
      <c r="S755" s="330"/>
      <c r="T755" s="330"/>
      <c r="U755" s="330"/>
      <c r="V755" s="330"/>
      <c r="W755" s="330"/>
      <c r="X755" s="330"/>
      <c r="Y755" s="330"/>
      <c r="Z755" s="330"/>
    </row>
    <row r="756" spans="1:26" ht="15.75" customHeight="1" x14ac:dyDescent="0.3">
      <c r="A756" s="330"/>
      <c r="B756" s="330"/>
      <c r="C756" s="330"/>
      <c r="D756" s="330"/>
      <c r="E756" s="330"/>
      <c r="F756" s="330"/>
      <c r="G756" s="330"/>
      <c r="H756" s="330"/>
      <c r="I756" s="330"/>
      <c r="J756" s="330"/>
      <c r="K756" s="330"/>
      <c r="L756" s="330"/>
      <c r="M756" s="330"/>
      <c r="N756" s="330"/>
      <c r="O756" s="330"/>
      <c r="P756" s="330"/>
      <c r="Q756" s="330"/>
      <c r="R756" s="330"/>
      <c r="S756" s="330"/>
      <c r="T756" s="330"/>
      <c r="U756" s="330"/>
      <c r="V756" s="330"/>
      <c r="W756" s="330"/>
      <c r="X756" s="330"/>
      <c r="Y756" s="330"/>
      <c r="Z756" s="330"/>
    </row>
    <row r="757" spans="1:26" ht="15.75" customHeight="1" x14ac:dyDescent="0.3">
      <c r="A757" s="330"/>
      <c r="B757" s="330"/>
      <c r="C757" s="330"/>
      <c r="D757" s="330"/>
      <c r="E757" s="330"/>
      <c r="F757" s="330"/>
      <c r="G757" s="330"/>
      <c r="H757" s="330"/>
      <c r="I757" s="330"/>
      <c r="J757" s="330"/>
      <c r="K757" s="330"/>
      <c r="L757" s="330"/>
      <c r="M757" s="330"/>
      <c r="N757" s="330"/>
      <c r="O757" s="330"/>
      <c r="P757" s="330"/>
      <c r="Q757" s="330"/>
      <c r="R757" s="330"/>
      <c r="S757" s="330"/>
      <c r="T757" s="330"/>
      <c r="U757" s="330"/>
      <c r="V757" s="330"/>
      <c r="W757" s="330"/>
      <c r="X757" s="330"/>
      <c r="Y757" s="330"/>
      <c r="Z757" s="330"/>
    </row>
    <row r="758" spans="1:26" ht="15.75" customHeight="1" x14ac:dyDescent="0.3">
      <c r="A758" s="330"/>
      <c r="B758" s="330"/>
      <c r="C758" s="330"/>
      <c r="D758" s="330"/>
      <c r="E758" s="330"/>
      <c r="F758" s="330"/>
      <c r="G758" s="330"/>
      <c r="H758" s="330"/>
      <c r="I758" s="330"/>
      <c r="J758" s="330"/>
      <c r="K758" s="330"/>
      <c r="L758" s="330"/>
      <c r="M758" s="330"/>
      <c r="N758" s="330"/>
      <c r="O758" s="330"/>
      <c r="P758" s="330"/>
      <c r="Q758" s="330"/>
      <c r="R758" s="330"/>
      <c r="S758" s="330"/>
      <c r="T758" s="330"/>
      <c r="U758" s="330"/>
      <c r="V758" s="330"/>
      <c r="W758" s="330"/>
      <c r="X758" s="330"/>
      <c r="Y758" s="330"/>
      <c r="Z758" s="330"/>
    </row>
    <row r="759" spans="1:26" ht="15.75" customHeight="1" x14ac:dyDescent="0.3">
      <c r="A759" s="330"/>
      <c r="B759" s="330"/>
      <c r="C759" s="330"/>
      <c r="D759" s="330"/>
      <c r="E759" s="330"/>
      <c r="F759" s="330"/>
      <c r="G759" s="330"/>
      <c r="H759" s="330"/>
      <c r="I759" s="330"/>
      <c r="J759" s="330"/>
      <c r="K759" s="330"/>
      <c r="L759" s="330"/>
      <c r="M759" s="330"/>
      <c r="N759" s="330"/>
      <c r="O759" s="330"/>
      <c r="P759" s="330"/>
      <c r="Q759" s="330"/>
      <c r="R759" s="330"/>
      <c r="S759" s="330"/>
      <c r="T759" s="330"/>
      <c r="U759" s="330"/>
      <c r="V759" s="330"/>
      <c r="W759" s="330"/>
      <c r="X759" s="330"/>
      <c r="Y759" s="330"/>
      <c r="Z759" s="330"/>
    </row>
    <row r="760" spans="1:26" ht="15.75" customHeight="1" x14ac:dyDescent="0.3">
      <c r="A760" s="330"/>
      <c r="B760" s="330"/>
      <c r="C760" s="330"/>
      <c r="D760" s="330"/>
      <c r="E760" s="330"/>
      <c r="F760" s="330"/>
      <c r="G760" s="330"/>
      <c r="H760" s="330"/>
      <c r="I760" s="330"/>
      <c r="J760" s="330"/>
      <c r="K760" s="330"/>
      <c r="L760" s="330"/>
      <c r="M760" s="330"/>
      <c r="N760" s="330"/>
      <c r="O760" s="330"/>
      <c r="P760" s="330"/>
      <c r="Q760" s="330"/>
      <c r="R760" s="330"/>
      <c r="S760" s="330"/>
      <c r="T760" s="330"/>
      <c r="U760" s="330"/>
      <c r="V760" s="330"/>
      <c r="W760" s="330"/>
      <c r="X760" s="330"/>
      <c r="Y760" s="330"/>
      <c r="Z760" s="330"/>
    </row>
    <row r="761" spans="1:26" ht="15.75" customHeight="1" x14ac:dyDescent="0.3">
      <c r="A761" s="330"/>
      <c r="B761" s="330"/>
      <c r="C761" s="330"/>
      <c r="D761" s="330"/>
      <c r="E761" s="330"/>
      <c r="F761" s="330"/>
      <c r="G761" s="330"/>
      <c r="H761" s="330"/>
      <c r="I761" s="330"/>
      <c r="J761" s="330"/>
      <c r="K761" s="330"/>
      <c r="L761" s="330"/>
      <c r="M761" s="330"/>
      <c r="N761" s="330"/>
      <c r="O761" s="330"/>
      <c r="P761" s="330"/>
      <c r="Q761" s="330"/>
      <c r="R761" s="330"/>
      <c r="S761" s="330"/>
      <c r="T761" s="330"/>
      <c r="U761" s="330"/>
      <c r="V761" s="330"/>
      <c r="W761" s="330"/>
      <c r="X761" s="330"/>
      <c r="Y761" s="330"/>
      <c r="Z761" s="330"/>
    </row>
    <row r="762" spans="1:26" ht="15.75" customHeight="1" x14ac:dyDescent="0.3">
      <c r="A762" s="330"/>
      <c r="B762" s="330"/>
      <c r="C762" s="330"/>
      <c r="D762" s="330"/>
      <c r="E762" s="330"/>
      <c r="F762" s="330"/>
      <c r="G762" s="330"/>
      <c r="H762" s="330"/>
      <c r="I762" s="330"/>
      <c r="J762" s="330"/>
      <c r="K762" s="330"/>
      <c r="L762" s="330"/>
      <c r="M762" s="330"/>
      <c r="N762" s="330"/>
      <c r="O762" s="330"/>
      <c r="P762" s="330"/>
      <c r="Q762" s="330"/>
      <c r="R762" s="330"/>
      <c r="S762" s="330"/>
      <c r="T762" s="330"/>
      <c r="U762" s="330"/>
      <c r="V762" s="330"/>
      <c r="W762" s="330"/>
      <c r="X762" s="330"/>
      <c r="Y762" s="330"/>
      <c r="Z762" s="330"/>
    </row>
    <row r="763" spans="1:26" ht="15.75" customHeight="1" x14ac:dyDescent="0.3">
      <c r="A763" s="330"/>
      <c r="B763" s="330"/>
      <c r="C763" s="330"/>
      <c r="D763" s="330"/>
      <c r="E763" s="330"/>
      <c r="F763" s="330"/>
      <c r="G763" s="330"/>
      <c r="H763" s="330"/>
      <c r="I763" s="330"/>
      <c r="J763" s="330"/>
      <c r="K763" s="330"/>
      <c r="L763" s="330"/>
      <c r="M763" s="330"/>
      <c r="N763" s="330"/>
      <c r="O763" s="330"/>
      <c r="P763" s="330"/>
      <c r="Q763" s="330"/>
      <c r="R763" s="330"/>
      <c r="S763" s="330"/>
      <c r="T763" s="330"/>
      <c r="U763" s="330"/>
      <c r="V763" s="330"/>
      <c r="W763" s="330"/>
      <c r="X763" s="330"/>
      <c r="Y763" s="330"/>
      <c r="Z763" s="330"/>
    </row>
    <row r="764" spans="1:26" ht="15.75" customHeight="1" x14ac:dyDescent="0.3">
      <c r="A764" s="330"/>
      <c r="B764" s="330"/>
      <c r="C764" s="330"/>
      <c r="D764" s="330"/>
      <c r="E764" s="330"/>
      <c r="F764" s="330"/>
      <c r="G764" s="330"/>
      <c r="H764" s="330"/>
      <c r="I764" s="330"/>
      <c r="J764" s="330"/>
      <c r="K764" s="330"/>
      <c r="L764" s="330"/>
      <c r="M764" s="330"/>
      <c r="N764" s="330"/>
      <c r="O764" s="330"/>
      <c r="P764" s="330"/>
      <c r="Q764" s="330"/>
      <c r="R764" s="330"/>
      <c r="S764" s="330"/>
      <c r="T764" s="330"/>
      <c r="U764" s="330"/>
      <c r="V764" s="330"/>
      <c r="W764" s="330"/>
      <c r="X764" s="330"/>
      <c r="Y764" s="330"/>
      <c r="Z764" s="330"/>
    </row>
    <row r="765" spans="1:26" ht="15.75" customHeight="1" x14ac:dyDescent="0.3">
      <c r="A765" s="330"/>
      <c r="B765" s="330"/>
      <c r="C765" s="330"/>
      <c r="D765" s="330"/>
      <c r="E765" s="330"/>
      <c r="F765" s="330"/>
      <c r="G765" s="330"/>
      <c r="H765" s="330"/>
      <c r="I765" s="330"/>
      <c r="J765" s="330"/>
      <c r="K765" s="330"/>
      <c r="L765" s="330"/>
      <c r="M765" s="330"/>
      <c r="N765" s="330"/>
      <c r="O765" s="330"/>
      <c r="P765" s="330"/>
      <c r="Q765" s="330"/>
      <c r="R765" s="330"/>
      <c r="S765" s="330"/>
      <c r="T765" s="330"/>
      <c r="U765" s="330"/>
      <c r="V765" s="330"/>
      <c r="W765" s="330"/>
      <c r="X765" s="330"/>
      <c r="Y765" s="330"/>
      <c r="Z765" s="330"/>
    </row>
    <row r="766" spans="1:26" ht="15.75" customHeight="1" x14ac:dyDescent="0.3">
      <c r="A766" s="330"/>
      <c r="B766" s="330"/>
      <c r="C766" s="330"/>
      <c r="D766" s="330"/>
      <c r="E766" s="330"/>
      <c r="F766" s="330"/>
      <c r="G766" s="330"/>
      <c r="H766" s="330"/>
      <c r="I766" s="330"/>
      <c r="J766" s="330"/>
      <c r="K766" s="330"/>
      <c r="L766" s="330"/>
      <c r="M766" s="330"/>
      <c r="N766" s="330"/>
      <c r="O766" s="330"/>
      <c r="P766" s="330"/>
      <c r="Q766" s="330"/>
      <c r="R766" s="330"/>
      <c r="S766" s="330"/>
      <c r="T766" s="330"/>
      <c r="U766" s="330"/>
      <c r="V766" s="330"/>
      <c r="W766" s="330"/>
      <c r="X766" s="330"/>
      <c r="Y766" s="330"/>
      <c r="Z766" s="330"/>
    </row>
    <row r="767" spans="1:26" ht="15.75" customHeight="1" x14ac:dyDescent="0.3">
      <c r="A767" s="330"/>
      <c r="B767" s="330"/>
      <c r="C767" s="330"/>
      <c r="D767" s="330"/>
      <c r="E767" s="330"/>
      <c r="F767" s="330"/>
      <c r="G767" s="330"/>
      <c r="H767" s="330"/>
      <c r="I767" s="330"/>
      <c r="J767" s="330"/>
      <c r="K767" s="330"/>
      <c r="L767" s="330"/>
      <c r="M767" s="330"/>
      <c r="N767" s="330"/>
      <c r="O767" s="330"/>
      <c r="P767" s="330"/>
      <c r="Q767" s="330"/>
      <c r="R767" s="330"/>
      <c r="S767" s="330"/>
      <c r="T767" s="330"/>
      <c r="U767" s="330"/>
      <c r="V767" s="330"/>
      <c r="W767" s="330"/>
      <c r="X767" s="330"/>
      <c r="Y767" s="330"/>
      <c r="Z767" s="330"/>
    </row>
    <row r="768" spans="1:26" ht="15.75" customHeight="1" x14ac:dyDescent="0.3">
      <c r="A768" s="330"/>
      <c r="B768" s="330"/>
      <c r="C768" s="330"/>
      <c r="D768" s="330"/>
      <c r="E768" s="330"/>
      <c r="F768" s="330"/>
      <c r="G768" s="330"/>
      <c r="H768" s="330"/>
      <c r="I768" s="330"/>
      <c r="J768" s="330"/>
      <c r="K768" s="330"/>
      <c r="L768" s="330"/>
      <c r="M768" s="330"/>
      <c r="N768" s="330"/>
      <c r="O768" s="330"/>
      <c r="P768" s="330"/>
      <c r="Q768" s="330"/>
      <c r="R768" s="330"/>
      <c r="S768" s="330"/>
      <c r="T768" s="330"/>
      <c r="U768" s="330"/>
      <c r="V768" s="330"/>
      <c r="W768" s="330"/>
      <c r="X768" s="330"/>
      <c r="Y768" s="330"/>
      <c r="Z768" s="330"/>
    </row>
    <row r="769" spans="1:26" ht="15.75" customHeight="1" x14ac:dyDescent="0.3">
      <c r="A769" s="330"/>
      <c r="B769" s="330"/>
      <c r="C769" s="330"/>
      <c r="D769" s="330"/>
      <c r="E769" s="330"/>
      <c r="F769" s="330"/>
      <c r="G769" s="330"/>
      <c r="H769" s="330"/>
      <c r="I769" s="330"/>
      <c r="J769" s="330"/>
      <c r="K769" s="330"/>
      <c r="L769" s="330"/>
      <c r="M769" s="330"/>
      <c r="N769" s="330"/>
      <c r="O769" s="330"/>
      <c r="P769" s="330"/>
      <c r="Q769" s="330"/>
      <c r="R769" s="330"/>
      <c r="S769" s="330"/>
      <c r="T769" s="330"/>
      <c r="U769" s="330"/>
      <c r="V769" s="330"/>
      <c r="W769" s="330"/>
      <c r="X769" s="330"/>
      <c r="Y769" s="330"/>
      <c r="Z769" s="330"/>
    </row>
    <row r="770" spans="1:26" ht="15.75" customHeight="1" x14ac:dyDescent="0.3">
      <c r="A770" s="330"/>
      <c r="B770" s="330"/>
      <c r="C770" s="330"/>
      <c r="D770" s="330"/>
      <c r="E770" s="330"/>
      <c r="F770" s="330"/>
      <c r="G770" s="330"/>
      <c r="H770" s="330"/>
      <c r="I770" s="330"/>
      <c r="J770" s="330"/>
      <c r="K770" s="330"/>
      <c r="L770" s="330"/>
      <c r="M770" s="330"/>
      <c r="N770" s="330"/>
      <c r="O770" s="330"/>
      <c r="P770" s="330"/>
      <c r="Q770" s="330"/>
      <c r="R770" s="330"/>
      <c r="S770" s="330"/>
      <c r="T770" s="330"/>
      <c r="U770" s="330"/>
      <c r="V770" s="330"/>
      <c r="W770" s="330"/>
      <c r="X770" s="330"/>
      <c r="Y770" s="330"/>
      <c r="Z770" s="330"/>
    </row>
    <row r="771" spans="1:26" ht="15.75" customHeight="1" x14ac:dyDescent="0.3">
      <c r="A771" s="330"/>
      <c r="B771" s="330"/>
      <c r="C771" s="330"/>
      <c r="D771" s="330"/>
      <c r="E771" s="330"/>
      <c r="F771" s="330"/>
      <c r="G771" s="330"/>
      <c r="H771" s="330"/>
      <c r="I771" s="330"/>
      <c r="J771" s="330"/>
      <c r="K771" s="330"/>
      <c r="L771" s="330"/>
      <c r="M771" s="330"/>
      <c r="N771" s="330"/>
      <c r="O771" s="330"/>
      <c r="P771" s="330"/>
      <c r="Q771" s="330"/>
      <c r="R771" s="330"/>
      <c r="S771" s="330"/>
      <c r="T771" s="330"/>
      <c r="U771" s="330"/>
      <c r="V771" s="330"/>
      <c r="W771" s="330"/>
      <c r="X771" s="330"/>
      <c r="Y771" s="330"/>
      <c r="Z771" s="330"/>
    </row>
    <row r="772" spans="1:26" ht="15.75" customHeight="1" x14ac:dyDescent="0.3">
      <c r="A772" s="330"/>
      <c r="B772" s="330"/>
      <c r="C772" s="330"/>
      <c r="D772" s="330"/>
      <c r="E772" s="330"/>
      <c r="F772" s="330"/>
      <c r="G772" s="330"/>
      <c r="H772" s="330"/>
      <c r="I772" s="330"/>
      <c r="J772" s="330"/>
      <c r="K772" s="330"/>
      <c r="L772" s="330"/>
      <c r="M772" s="330"/>
      <c r="N772" s="330"/>
      <c r="O772" s="330"/>
      <c r="P772" s="330"/>
      <c r="Q772" s="330"/>
      <c r="R772" s="330"/>
      <c r="S772" s="330"/>
      <c r="T772" s="330"/>
      <c r="U772" s="330"/>
      <c r="V772" s="330"/>
      <c r="W772" s="330"/>
      <c r="X772" s="330"/>
      <c r="Y772" s="330"/>
      <c r="Z772" s="330"/>
    </row>
    <row r="773" spans="1:26" ht="15.75" customHeight="1" x14ac:dyDescent="0.3">
      <c r="A773" s="330"/>
      <c r="B773" s="330"/>
      <c r="C773" s="330"/>
      <c r="D773" s="330"/>
      <c r="E773" s="330"/>
      <c r="F773" s="330"/>
      <c r="G773" s="330"/>
      <c r="H773" s="330"/>
      <c r="I773" s="330"/>
      <c r="J773" s="330"/>
      <c r="K773" s="330"/>
      <c r="L773" s="330"/>
      <c r="M773" s="330"/>
      <c r="N773" s="330"/>
      <c r="O773" s="330"/>
      <c r="P773" s="330"/>
      <c r="Q773" s="330"/>
      <c r="R773" s="330"/>
      <c r="S773" s="330"/>
      <c r="T773" s="330"/>
      <c r="U773" s="330"/>
      <c r="V773" s="330"/>
      <c r="W773" s="330"/>
      <c r="X773" s="330"/>
      <c r="Y773" s="330"/>
      <c r="Z773" s="330"/>
    </row>
    <row r="774" spans="1:26" ht="15.75" customHeight="1" x14ac:dyDescent="0.3">
      <c r="A774" s="330"/>
      <c r="B774" s="330"/>
      <c r="C774" s="330"/>
      <c r="D774" s="330"/>
      <c r="E774" s="330"/>
      <c r="F774" s="330"/>
      <c r="G774" s="330"/>
      <c r="H774" s="330"/>
      <c r="I774" s="330"/>
      <c r="J774" s="330"/>
      <c r="K774" s="330"/>
      <c r="L774" s="330"/>
      <c r="M774" s="330"/>
      <c r="N774" s="330"/>
      <c r="O774" s="330"/>
      <c r="P774" s="330"/>
      <c r="Q774" s="330"/>
      <c r="R774" s="330"/>
      <c r="S774" s="330"/>
      <c r="T774" s="330"/>
      <c r="U774" s="330"/>
      <c r="V774" s="330"/>
      <c r="W774" s="330"/>
      <c r="X774" s="330"/>
      <c r="Y774" s="330"/>
      <c r="Z774" s="330"/>
    </row>
    <row r="775" spans="1:26" ht="15.75" customHeight="1" x14ac:dyDescent="0.3">
      <c r="A775" s="330"/>
      <c r="B775" s="330"/>
      <c r="C775" s="330"/>
      <c r="D775" s="330"/>
      <c r="E775" s="330"/>
      <c r="F775" s="330"/>
      <c r="G775" s="330"/>
      <c r="H775" s="330"/>
      <c r="I775" s="330"/>
      <c r="J775" s="330"/>
      <c r="K775" s="330"/>
      <c r="L775" s="330"/>
      <c r="M775" s="330"/>
      <c r="N775" s="330"/>
      <c r="O775" s="330"/>
      <c r="P775" s="330"/>
      <c r="Q775" s="330"/>
      <c r="R775" s="330"/>
      <c r="S775" s="330"/>
      <c r="T775" s="330"/>
      <c r="U775" s="330"/>
      <c r="V775" s="330"/>
      <c r="W775" s="330"/>
      <c r="X775" s="330"/>
      <c r="Y775" s="330"/>
      <c r="Z775" s="330"/>
    </row>
    <row r="776" spans="1:26" ht="15.75" customHeight="1" x14ac:dyDescent="0.3">
      <c r="A776" s="330"/>
      <c r="B776" s="330"/>
      <c r="C776" s="330"/>
      <c r="D776" s="330"/>
      <c r="E776" s="330"/>
      <c r="F776" s="330"/>
      <c r="G776" s="330"/>
      <c r="H776" s="330"/>
      <c r="I776" s="330"/>
      <c r="J776" s="330"/>
      <c r="K776" s="330"/>
      <c r="L776" s="330"/>
      <c r="M776" s="330"/>
      <c r="N776" s="330"/>
      <c r="O776" s="330"/>
      <c r="P776" s="330"/>
      <c r="Q776" s="330"/>
      <c r="R776" s="330"/>
      <c r="S776" s="330"/>
      <c r="T776" s="330"/>
      <c r="U776" s="330"/>
      <c r="V776" s="330"/>
      <c r="W776" s="330"/>
      <c r="X776" s="330"/>
      <c r="Y776" s="330"/>
      <c r="Z776" s="330"/>
    </row>
    <row r="777" spans="1:26" ht="15.75" customHeight="1" x14ac:dyDescent="0.3">
      <c r="A777" s="330"/>
      <c r="B777" s="330"/>
      <c r="C777" s="330"/>
      <c r="D777" s="330"/>
      <c r="E777" s="330"/>
      <c r="F777" s="330"/>
      <c r="G777" s="330"/>
      <c r="H777" s="330"/>
      <c r="I777" s="330"/>
      <c r="J777" s="330"/>
      <c r="K777" s="330"/>
      <c r="L777" s="330"/>
      <c r="M777" s="330"/>
      <c r="N777" s="330"/>
      <c r="O777" s="330"/>
      <c r="P777" s="330"/>
      <c r="Q777" s="330"/>
      <c r="R777" s="330"/>
      <c r="S777" s="330"/>
      <c r="T777" s="330"/>
      <c r="U777" s="330"/>
      <c r="V777" s="330"/>
      <c r="W777" s="330"/>
      <c r="X777" s="330"/>
      <c r="Y777" s="330"/>
      <c r="Z777" s="330"/>
    </row>
    <row r="778" spans="1:26" ht="15.75" customHeight="1" x14ac:dyDescent="0.3">
      <c r="A778" s="330"/>
      <c r="B778" s="330"/>
      <c r="C778" s="330"/>
      <c r="D778" s="330"/>
      <c r="E778" s="330"/>
      <c r="F778" s="330"/>
      <c r="G778" s="330"/>
      <c r="H778" s="330"/>
      <c r="I778" s="330"/>
      <c r="J778" s="330"/>
      <c r="K778" s="330"/>
      <c r="L778" s="330"/>
      <c r="M778" s="330"/>
      <c r="N778" s="330"/>
      <c r="O778" s="330"/>
      <c r="P778" s="330"/>
      <c r="Q778" s="330"/>
      <c r="R778" s="330"/>
      <c r="S778" s="330"/>
      <c r="T778" s="330"/>
      <c r="U778" s="330"/>
      <c r="V778" s="330"/>
      <c r="W778" s="330"/>
      <c r="X778" s="330"/>
      <c r="Y778" s="330"/>
      <c r="Z778" s="330"/>
    </row>
    <row r="779" spans="1:26" ht="15.75" customHeight="1" x14ac:dyDescent="0.3">
      <c r="A779" s="330"/>
      <c r="B779" s="330"/>
      <c r="C779" s="330"/>
      <c r="D779" s="330"/>
      <c r="E779" s="330"/>
      <c r="F779" s="330"/>
      <c r="G779" s="330"/>
      <c r="H779" s="330"/>
      <c r="I779" s="330"/>
      <c r="J779" s="330"/>
      <c r="K779" s="330"/>
      <c r="L779" s="330"/>
      <c r="M779" s="330"/>
      <c r="N779" s="330"/>
      <c r="O779" s="330"/>
      <c r="P779" s="330"/>
      <c r="Q779" s="330"/>
      <c r="R779" s="330"/>
      <c r="S779" s="330"/>
      <c r="T779" s="330"/>
      <c r="U779" s="330"/>
      <c r="V779" s="330"/>
      <c r="W779" s="330"/>
      <c r="X779" s="330"/>
      <c r="Y779" s="330"/>
      <c r="Z779" s="330"/>
    </row>
    <row r="780" spans="1:26" ht="15.75" customHeight="1" x14ac:dyDescent="0.3">
      <c r="A780" s="330"/>
      <c r="B780" s="330"/>
      <c r="C780" s="330"/>
      <c r="D780" s="330"/>
      <c r="E780" s="330"/>
      <c r="F780" s="330"/>
      <c r="G780" s="330"/>
      <c r="H780" s="330"/>
      <c r="I780" s="330"/>
      <c r="J780" s="330"/>
      <c r="K780" s="330"/>
      <c r="L780" s="330"/>
      <c r="M780" s="330"/>
      <c r="N780" s="330"/>
      <c r="O780" s="330"/>
      <c r="P780" s="330"/>
      <c r="Q780" s="330"/>
      <c r="R780" s="330"/>
      <c r="S780" s="330"/>
      <c r="T780" s="330"/>
      <c r="U780" s="330"/>
      <c r="V780" s="330"/>
      <c r="W780" s="330"/>
      <c r="X780" s="330"/>
      <c r="Y780" s="330"/>
      <c r="Z780" s="330"/>
    </row>
    <row r="781" spans="1:26" ht="15.75" customHeight="1" x14ac:dyDescent="0.3">
      <c r="A781" s="330"/>
      <c r="B781" s="330"/>
      <c r="C781" s="330"/>
      <c r="D781" s="330"/>
      <c r="E781" s="330"/>
      <c r="F781" s="330"/>
      <c r="G781" s="330"/>
      <c r="H781" s="330"/>
      <c r="I781" s="330"/>
      <c r="J781" s="330"/>
      <c r="K781" s="330"/>
      <c r="L781" s="330"/>
      <c r="M781" s="330"/>
      <c r="N781" s="330"/>
      <c r="O781" s="330"/>
      <c r="P781" s="330"/>
      <c r="Q781" s="330"/>
      <c r="R781" s="330"/>
      <c r="S781" s="330"/>
      <c r="T781" s="330"/>
      <c r="U781" s="330"/>
      <c r="V781" s="330"/>
      <c r="W781" s="330"/>
      <c r="X781" s="330"/>
      <c r="Y781" s="330"/>
      <c r="Z781" s="330"/>
    </row>
    <row r="782" spans="1:26" ht="15.75" customHeight="1" x14ac:dyDescent="0.3">
      <c r="A782" s="330"/>
      <c r="B782" s="330"/>
      <c r="C782" s="330"/>
      <c r="D782" s="330"/>
      <c r="E782" s="330"/>
      <c r="F782" s="330"/>
      <c r="G782" s="330"/>
      <c r="H782" s="330"/>
      <c r="I782" s="330"/>
      <c r="J782" s="330"/>
      <c r="K782" s="330"/>
      <c r="L782" s="330"/>
      <c r="M782" s="330"/>
      <c r="N782" s="330"/>
      <c r="O782" s="330"/>
      <c r="P782" s="330"/>
      <c r="Q782" s="330"/>
      <c r="R782" s="330"/>
      <c r="S782" s="330"/>
      <c r="T782" s="330"/>
      <c r="U782" s="330"/>
      <c r="V782" s="330"/>
      <c r="W782" s="330"/>
      <c r="X782" s="330"/>
      <c r="Y782" s="330"/>
      <c r="Z782" s="330"/>
    </row>
    <row r="783" spans="1:26" ht="15.75" customHeight="1" x14ac:dyDescent="0.3">
      <c r="A783" s="330"/>
      <c r="B783" s="330"/>
      <c r="C783" s="330"/>
      <c r="D783" s="330"/>
      <c r="E783" s="330"/>
      <c r="F783" s="330"/>
      <c r="G783" s="330"/>
      <c r="H783" s="330"/>
      <c r="I783" s="330"/>
      <c r="J783" s="330"/>
      <c r="K783" s="330"/>
      <c r="L783" s="330"/>
      <c r="M783" s="330"/>
      <c r="N783" s="330"/>
      <c r="O783" s="330"/>
      <c r="P783" s="330"/>
      <c r="Q783" s="330"/>
      <c r="R783" s="330"/>
      <c r="S783" s="330"/>
      <c r="T783" s="330"/>
      <c r="U783" s="330"/>
      <c r="V783" s="330"/>
      <c r="W783" s="330"/>
      <c r="X783" s="330"/>
      <c r="Y783" s="330"/>
      <c r="Z783" s="330"/>
    </row>
    <row r="784" spans="1:26" ht="15.75" customHeight="1" x14ac:dyDescent="0.3">
      <c r="A784" s="330"/>
      <c r="B784" s="330"/>
      <c r="C784" s="330"/>
      <c r="D784" s="330"/>
      <c r="E784" s="330"/>
      <c r="F784" s="330"/>
      <c r="G784" s="330"/>
      <c r="H784" s="330"/>
      <c r="I784" s="330"/>
      <c r="J784" s="330"/>
      <c r="K784" s="330"/>
      <c r="L784" s="330"/>
      <c r="M784" s="330"/>
      <c r="N784" s="330"/>
      <c r="O784" s="330"/>
      <c r="P784" s="330"/>
      <c r="Q784" s="330"/>
      <c r="R784" s="330"/>
      <c r="S784" s="330"/>
      <c r="T784" s="330"/>
      <c r="U784" s="330"/>
      <c r="V784" s="330"/>
      <c r="W784" s="330"/>
      <c r="X784" s="330"/>
      <c r="Y784" s="330"/>
      <c r="Z784" s="330"/>
    </row>
    <row r="785" spans="1:26" ht="15.75" customHeight="1" x14ac:dyDescent="0.3">
      <c r="A785" s="330"/>
      <c r="B785" s="330"/>
      <c r="C785" s="330"/>
      <c r="D785" s="330"/>
      <c r="E785" s="330"/>
      <c r="F785" s="330"/>
      <c r="G785" s="330"/>
      <c r="H785" s="330"/>
      <c r="I785" s="330"/>
      <c r="J785" s="330"/>
      <c r="K785" s="330"/>
      <c r="L785" s="330"/>
      <c r="M785" s="330"/>
      <c r="N785" s="330"/>
      <c r="O785" s="330"/>
      <c r="P785" s="330"/>
      <c r="Q785" s="330"/>
      <c r="R785" s="330"/>
      <c r="S785" s="330"/>
      <c r="T785" s="330"/>
      <c r="U785" s="330"/>
      <c r="V785" s="330"/>
      <c r="W785" s="330"/>
      <c r="X785" s="330"/>
      <c r="Y785" s="330"/>
      <c r="Z785" s="330"/>
    </row>
    <row r="786" spans="1:26" ht="15.75" customHeight="1" x14ac:dyDescent="0.3">
      <c r="A786" s="330"/>
      <c r="B786" s="330"/>
      <c r="C786" s="330"/>
      <c r="D786" s="330"/>
      <c r="E786" s="330"/>
      <c r="F786" s="330"/>
      <c r="G786" s="330"/>
      <c r="H786" s="330"/>
      <c r="I786" s="330"/>
      <c r="J786" s="330"/>
      <c r="K786" s="330"/>
      <c r="L786" s="330"/>
      <c r="M786" s="330"/>
      <c r="N786" s="330"/>
      <c r="O786" s="330"/>
      <c r="P786" s="330"/>
      <c r="Q786" s="330"/>
      <c r="R786" s="330"/>
      <c r="S786" s="330"/>
      <c r="T786" s="330"/>
      <c r="U786" s="330"/>
      <c r="V786" s="330"/>
      <c r="W786" s="330"/>
      <c r="X786" s="330"/>
      <c r="Y786" s="330"/>
      <c r="Z786" s="330"/>
    </row>
    <row r="787" spans="1:26" ht="15.75" customHeight="1" x14ac:dyDescent="0.3">
      <c r="A787" s="330"/>
      <c r="B787" s="330"/>
      <c r="C787" s="330"/>
      <c r="D787" s="330"/>
      <c r="E787" s="330"/>
      <c r="F787" s="330"/>
      <c r="G787" s="330"/>
      <c r="H787" s="330"/>
      <c r="I787" s="330"/>
      <c r="J787" s="330"/>
      <c r="K787" s="330"/>
      <c r="L787" s="330"/>
      <c r="M787" s="330"/>
      <c r="N787" s="330"/>
      <c r="O787" s="330"/>
      <c r="P787" s="330"/>
      <c r="Q787" s="330"/>
      <c r="R787" s="330"/>
      <c r="S787" s="330"/>
      <c r="T787" s="330"/>
      <c r="U787" s="330"/>
      <c r="V787" s="330"/>
      <c r="W787" s="330"/>
      <c r="X787" s="330"/>
      <c r="Y787" s="330"/>
      <c r="Z787" s="330"/>
    </row>
    <row r="788" spans="1:26" ht="15.75" customHeight="1" x14ac:dyDescent="0.3">
      <c r="A788" s="330"/>
      <c r="B788" s="330"/>
      <c r="C788" s="330"/>
      <c r="D788" s="330"/>
      <c r="E788" s="330"/>
      <c r="F788" s="330"/>
      <c r="G788" s="330"/>
      <c r="H788" s="330"/>
      <c r="I788" s="330"/>
      <c r="J788" s="330"/>
      <c r="K788" s="330"/>
      <c r="L788" s="330"/>
      <c r="M788" s="330"/>
      <c r="N788" s="330"/>
      <c r="O788" s="330"/>
      <c r="P788" s="330"/>
      <c r="Q788" s="330"/>
      <c r="R788" s="330"/>
      <c r="S788" s="330"/>
      <c r="T788" s="330"/>
      <c r="U788" s="330"/>
      <c r="V788" s="330"/>
      <c r="W788" s="330"/>
      <c r="X788" s="330"/>
      <c r="Y788" s="330"/>
      <c r="Z788" s="330"/>
    </row>
    <row r="789" spans="1:26" ht="15.75" customHeight="1" x14ac:dyDescent="0.3">
      <c r="A789" s="330"/>
      <c r="B789" s="330"/>
      <c r="C789" s="330"/>
      <c r="D789" s="330"/>
      <c r="E789" s="330"/>
      <c r="F789" s="330"/>
      <c r="G789" s="330"/>
      <c r="H789" s="330"/>
      <c r="I789" s="330"/>
      <c r="J789" s="330"/>
      <c r="K789" s="330"/>
      <c r="L789" s="330"/>
      <c r="M789" s="330"/>
      <c r="N789" s="330"/>
      <c r="O789" s="330"/>
      <c r="P789" s="330"/>
      <c r="Q789" s="330"/>
      <c r="R789" s="330"/>
      <c r="S789" s="330"/>
      <c r="T789" s="330"/>
      <c r="U789" s="330"/>
      <c r="V789" s="330"/>
      <c r="W789" s="330"/>
      <c r="X789" s="330"/>
      <c r="Y789" s="330"/>
      <c r="Z789" s="330"/>
    </row>
    <row r="790" spans="1:26" ht="15.75" customHeight="1" x14ac:dyDescent="0.3">
      <c r="A790" s="330"/>
      <c r="B790" s="330"/>
      <c r="C790" s="330"/>
      <c r="D790" s="330"/>
      <c r="E790" s="330"/>
      <c r="F790" s="330"/>
      <c r="G790" s="330"/>
      <c r="H790" s="330"/>
      <c r="I790" s="330"/>
      <c r="J790" s="330"/>
      <c r="K790" s="330"/>
      <c r="L790" s="330"/>
      <c r="M790" s="330"/>
      <c r="N790" s="330"/>
      <c r="O790" s="330"/>
      <c r="P790" s="330"/>
      <c r="Q790" s="330"/>
      <c r="R790" s="330"/>
      <c r="S790" s="330"/>
      <c r="T790" s="330"/>
      <c r="U790" s="330"/>
      <c r="V790" s="330"/>
      <c r="W790" s="330"/>
      <c r="X790" s="330"/>
      <c r="Y790" s="330"/>
      <c r="Z790" s="330"/>
    </row>
    <row r="791" spans="1:26" ht="15.75" customHeight="1" x14ac:dyDescent="0.3">
      <c r="A791" s="330"/>
      <c r="B791" s="330"/>
      <c r="C791" s="330"/>
      <c r="D791" s="330"/>
      <c r="E791" s="330"/>
      <c r="F791" s="330"/>
      <c r="G791" s="330"/>
      <c r="H791" s="330"/>
      <c r="I791" s="330"/>
      <c r="J791" s="330"/>
      <c r="K791" s="330"/>
      <c r="L791" s="330"/>
      <c r="M791" s="330"/>
      <c r="N791" s="330"/>
      <c r="O791" s="330"/>
      <c r="P791" s="330"/>
      <c r="Q791" s="330"/>
      <c r="R791" s="330"/>
      <c r="S791" s="330"/>
      <c r="T791" s="330"/>
      <c r="U791" s="330"/>
      <c r="V791" s="330"/>
      <c r="W791" s="330"/>
      <c r="X791" s="330"/>
      <c r="Y791" s="330"/>
      <c r="Z791" s="330"/>
    </row>
    <row r="792" spans="1:26" ht="15.75" customHeight="1" x14ac:dyDescent="0.3">
      <c r="A792" s="330"/>
      <c r="B792" s="330"/>
      <c r="C792" s="330"/>
      <c r="D792" s="330"/>
      <c r="E792" s="330"/>
      <c r="F792" s="330"/>
      <c r="G792" s="330"/>
      <c r="H792" s="330"/>
      <c r="I792" s="330"/>
      <c r="J792" s="330"/>
      <c r="K792" s="330"/>
      <c r="L792" s="330"/>
      <c r="M792" s="330"/>
      <c r="N792" s="330"/>
      <c r="O792" s="330"/>
      <c r="P792" s="330"/>
      <c r="Q792" s="330"/>
      <c r="R792" s="330"/>
      <c r="S792" s="330"/>
      <c r="T792" s="330"/>
      <c r="U792" s="330"/>
      <c r="V792" s="330"/>
      <c r="W792" s="330"/>
      <c r="X792" s="330"/>
      <c r="Y792" s="330"/>
      <c r="Z792" s="330"/>
    </row>
    <row r="793" spans="1:26" ht="15.75" customHeight="1" x14ac:dyDescent="0.3">
      <c r="A793" s="330"/>
      <c r="B793" s="330"/>
      <c r="C793" s="330"/>
      <c r="D793" s="330"/>
      <c r="E793" s="330"/>
      <c r="F793" s="330"/>
      <c r="G793" s="330"/>
      <c r="H793" s="330"/>
      <c r="I793" s="330"/>
      <c r="J793" s="330"/>
      <c r="K793" s="330"/>
      <c r="L793" s="330"/>
      <c r="M793" s="330"/>
      <c r="N793" s="330"/>
      <c r="O793" s="330"/>
      <c r="P793" s="330"/>
      <c r="Q793" s="330"/>
      <c r="R793" s="330"/>
      <c r="S793" s="330"/>
      <c r="T793" s="330"/>
      <c r="U793" s="330"/>
      <c r="V793" s="330"/>
      <c r="W793" s="330"/>
      <c r="X793" s="330"/>
      <c r="Y793" s="330"/>
      <c r="Z793" s="330"/>
    </row>
    <row r="794" spans="1:26" ht="15.75" customHeight="1" x14ac:dyDescent="0.3">
      <c r="A794" s="330"/>
      <c r="B794" s="330"/>
      <c r="C794" s="330"/>
      <c r="D794" s="330"/>
      <c r="E794" s="330"/>
      <c r="F794" s="330"/>
      <c r="G794" s="330"/>
      <c r="H794" s="330"/>
      <c r="I794" s="330"/>
      <c r="J794" s="330"/>
      <c r="K794" s="330"/>
      <c r="L794" s="330"/>
      <c r="M794" s="330"/>
      <c r="N794" s="330"/>
      <c r="O794" s="330"/>
      <c r="P794" s="330"/>
      <c r="Q794" s="330"/>
      <c r="R794" s="330"/>
      <c r="S794" s="330"/>
      <c r="T794" s="330"/>
      <c r="U794" s="330"/>
      <c r="V794" s="330"/>
      <c r="W794" s="330"/>
      <c r="X794" s="330"/>
      <c r="Y794" s="330"/>
      <c r="Z794" s="330"/>
    </row>
    <row r="795" spans="1:26" ht="15.75" customHeight="1" x14ac:dyDescent="0.3">
      <c r="A795" s="330"/>
      <c r="B795" s="330"/>
      <c r="C795" s="330"/>
      <c r="D795" s="330"/>
      <c r="E795" s="330"/>
      <c r="F795" s="330"/>
      <c r="G795" s="330"/>
      <c r="H795" s="330"/>
      <c r="I795" s="330"/>
      <c r="J795" s="330"/>
      <c r="K795" s="330"/>
      <c r="L795" s="330"/>
      <c r="M795" s="330"/>
      <c r="N795" s="330"/>
      <c r="O795" s="330"/>
      <c r="P795" s="330"/>
      <c r="Q795" s="330"/>
      <c r="R795" s="330"/>
      <c r="S795" s="330"/>
      <c r="T795" s="330"/>
      <c r="U795" s="330"/>
      <c r="V795" s="330"/>
      <c r="W795" s="330"/>
      <c r="X795" s="330"/>
      <c r="Y795" s="330"/>
      <c r="Z795" s="330"/>
    </row>
    <row r="796" spans="1:26" ht="15.75" customHeight="1" x14ac:dyDescent="0.3">
      <c r="A796" s="330"/>
      <c r="B796" s="330"/>
      <c r="C796" s="330"/>
      <c r="D796" s="330"/>
      <c r="E796" s="330"/>
      <c r="F796" s="330"/>
      <c r="G796" s="330"/>
      <c r="H796" s="330"/>
      <c r="I796" s="330"/>
      <c r="J796" s="330"/>
      <c r="K796" s="330"/>
      <c r="L796" s="330"/>
      <c r="M796" s="330"/>
      <c r="N796" s="330"/>
      <c r="O796" s="330"/>
      <c r="P796" s="330"/>
      <c r="Q796" s="330"/>
      <c r="R796" s="330"/>
      <c r="S796" s="330"/>
      <c r="T796" s="330"/>
      <c r="U796" s="330"/>
      <c r="V796" s="330"/>
      <c r="W796" s="330"/>
      <c r="X796" s="330"/>
      <c r="Y796" s="330"/>
      <c r="Z796" s="330"/>
    </row>
    <row r="797" spans="1:26" ht="15.75" customHeight="1" x14ac:dyDescent="0.3">
      <c r="A797" s="330"/>
      <c r="B797" s="330"/>
      <c r="C797" s="330"/>
      <c r="D797" s="330"/>
      <c r="E797" s="330"/>
      <c r="F797" s="330"/>
      <c r="G797" s="330"/>
      <c r="H797" s="330"/>
      <c r="I797" s="330"/>
      <c r="J797" s="330"/>
      <c r="K797" s="330"/>
      <c r="L797" s="330"/>
      <c r="M797" s="330"/>
      <c r="N797" s="330"/>
      <c r="O797" s="330"/>
      <c r="P797" s="330"/>
      <c r="Q797" s="330"/>
      <c r="R797" s="330"/>
      <c r="S797" s="330"/>
      <c r="T797" s="330"/>
      <c r="U797" s="330"/>
      <c r="V797" s="330"/>
      <c r="W797" s="330"/>
      <c r="X797" s="330"/>
      <c r="Y797" s="330"/>
      <c r="Z797" s="330"/>
    </row>
    <row r="798" spans="1:26" ht="15.75" customHeight="1" x14ac:dyDescent="0.3">
      <c r="A798" s="330"/>
      <c r="B798" s="330"/>
      <c r="C798" s="330"/>
      <c r="D798" s="330"/>
      <c r="E798" s="330"/>
      <c r="F798" s="330"/>
      <c r="G798" s="330"/>
      <c r="H798" s="330"/>
      <c r="I798" s="330"/>
      <c r="J798" s="330"/>
      <c r="K798" s="330"/>
      <c r="L798" s="330"/>
      <c r="M798" s="330"/>
      <c r="N798" s="330"/>
      <c r="O798" s="330"/>
      <c r="P798" s="330"/>
      <c r="Q798" s="330"/>
      <c r="R798" s="330"/>
      <c r="S798" s="330"/>
      <c r="T798" s="330"/>
      <c r="U798" s="330"/>
      <c r="V798" s="330"/>
      <c r="W798" s="330"/>
      <c r="X798" s="330"/>
      <c r="Y798" s="330"/>
      <c r="Z798" s="330"/>
    </row>
    <row r="799" spans="1:26" ht="15.75" customHeight="1" x14ac:dyDescent="0.3">
      <c r="A799" s="330"/>
      <c r="B799" s="330"/>
      <c r="C799" s="330"/>
      <c r="D799" s="330"/>
      <c r="E799" s="330"/>
      <c r="F799" s="330"/>
      <c r="G799" s="330"/>
      <c r="H799" s="330"/>
      <c r="I799" s="330"/>
      <c r="J799" s="330"/>
      <c r="K799" s="330"/>
      <c r="L799" s="330"/>
      <c r="M799" s="330"/>
      <c r="N799" s="330"/>
      <c r="O799" s="330"/>
      <c r="P799" s="330"/>
      <c r="Q799" s="330"/>
      <c r="R799" s="330"/>
      <c r="S799" s="330"/>
      <c r="T799" s="330"/>
      <c r="U799" s="330"/>
      <c r="V799" s="330"/>
      <c r="W799" s="330"/>
      <c r="X799" s="330"/>
      <c r="Y799" s="330"/>
      <c r="Z799" s="330"/>
    </row>
    <row r="800" spans="1:26" ht="15.75" customHeight="1" x14ac:dyDescent="0.3">
      <c r="A800" s="330"/>
      <c r="B800" s="330"/>
      <c r="C800" s="330"/>
      <c r="D800" s="330"/>
      <c r="E800" s="330"/>
      <c r="F800" s="330"/>
      <c r="G800" s="330"/>
      <c r="H800" s="330"/>
      <c r="I800" s="330"/>
      <c r="J800" s="330"/>
      <c r="K800" s="330"/>
      <c r="L800" s="330"/>
      <c r="M800" s="330"/>
      <c r="N800" s="330"/>
      <c r="O800" s="330"/>
      <c r="P800" s="330"/>
      <c r="Q800" s="330"/>
      <c r="R800" s="330"/>
      <c r="S800" s="330"/>
      <c r="T800" s="330"/>
      <c r="U800" s="330"/>
      <c r="V800" s="330"/>
      <c r="W800" s="330"/>
      <c r="X800" s="330"/>
      <c r="Y800" s="330"/>
      <c r="Z800" s="330"/>
    </row>
    <row r="801" spans="1:26" ht="15.75" customHeight="1" x14ac:dyDescent="0.3">
      <c r="A801" s="330"/>
      <c r="B801" s="330"/>
      <c r="C801" s="330"/>
      <c r="D801" s="330"/>
      <c r="E801" s="330"/>
      <c r="F801" s="330"/>
      <c r="G801" s="330"/>
      <c r="H801" s="330"/>
      <c r="I801" s="330"/>
      <c r="J801" s="330"/>
      <c r="K801" s="330"/>
      <c r="L801" s="330"/>
      <c r="M801" s="330"/>
      <c r="N801" s="330"/>
      <c r="O801" s="330"/>
      <c r="P801" s="330"/>
      <c r="Q801" s="330"/>
      <c r="R801" s="330"/>
      <c r="S801" s="330"/>
      <c r="T801" s="330"/>
      <c r="U801" s="330"/>
      <c r="V801" s="330"/>
      <c r="W801" s="330"/>
      <c r="X801" s="330"/>
      <c r="Y801" s="330"/>
      <c r="Z801" s="330"/>
    </row>
    <row r="802" spans="1:26" ht="15.75" customHeight="1" x14ac:dyDescent="0.3">
      <c r="A802" s="330"/>
      <c r="B802" s="330"/>
      <c r="C802" s="330"/>
      <c r="D802" s="330"/>
      <c r="E802" s="330"/>
      <c r="F802" s="330"/>
      <c r="G802" s="330"/>
      <c r="H802" s="330"/>
      <c r="I802" s="330"/>
      <c r="J802" s="330"/>
      <c r="K802" s="330"/>
      <c r="L802" s="330"/>
      <c r="M802" s="330"/>
      <c r="N802" s="330"/>
      <c r="O802" s="330"/>
      <c r="P802" s="330"/>
      <c r="Q802" s="330"/>
      <c r="R802" s="330"/>
      <c r="S802" s="330"/>
      <c r="T802" s="330"/>
      <c r="U802" s="330"/>
      <c r="V802" s="330"/>
      <c r="W802" s="330"/>
      <c r="X802" s="330"/>
      <c r="Y802" s="330"/>
      <c r="Z802" s="330"/>
    </row>
    <row r="803" spans="1:26" ht="15.75" customHeight="1" x14ac:dyDescent="0.3">
      <c r="A803" s="330"/>
      <c r="B803" s="330"/>
      <c r="C803" s="330"/>
      <c r="D803" s="330"/>
      <c r="E803" s="330"/>
      <c r="F803" s="330"/>
      <c r="G803" s="330"/>
      <c r="H803" s="330"/>
      <c r="I803" s="330"/>
      <c r="J803" s="330"/>
      <c r="K803" s="330"/>
      <c r="L803" s="330"/>
      <c r="M803" s="330"/>
      <c r="N803" s="330"/>
      <c r="O803" s="330"/>
      <c r="P803" s="330"/>
      <c r="Q803" s="330"/>
      <c r="R803" s="330"/>
      <c r="S803" s="330"/>
      <c r="T803" s="330"/>
      <c r="U803" s="330"/>
      <c r="V803" s="330"/>
      <c r="W803" s="330"/>
      <c r="X803" s="330"/>
      <c r="Y803" s="330"/>
      <c r="Z803" s="330"/>
    </row>
    <row r="804" spans="1:26" ht="15.75" customHeight="1" x14ac:dyDescent="0.3">
      <c r="A804" s="330"/>
      <c r="B804" s="330"/>
      <c r="C804" s="330"/>
      <c r="D804" s="330"/>
      <c r="E804" s="330"/>
      <c r="F804" s="330"/>
      <c r="G804" s="330"/>
      <c r="H804" s="330"/>
      <c r="I804" s="330"/>
      <c r="J804" s="330"/>
      <c r="K804" s="330"/>
      <c r="L804" s="330"/>
      <c r="M804" s="330"/>
      <c r="N804" s="330"/>
      <c r="O804" s="330"/>
      <c r="P804" s="330"/>
      <c r="Q804" s="330"/>
      <c r="R804" s="330"/>
      <c r="S804" s="330"/>
      <c r="T804" s="330"/>
      <c r="U804" s="330"/>
      <c r="V804" s="330"/>
      <c r="W804" s="330"/>
      <c r="X804" s="330"/>
      <c r="Y804" s="330"/>
      <c r="Z804" s="330"/>
    </row>
    <row r="805" spans="1:26" ht="15.75" customHeight="1" x14ac:dyDescent="0.3">
      <c r="A805" s="330"/>
      <c r="B805" s="330"/>
      <c r="C805" s="330"/>
      <c r="D805" s="330"/>
      <c r="E805" s="330"/>
      <c r="F805" s="330"/>
      <c r="G805" s="330"/>
      <c r="H805" s="330"/>
      <c r="I805" s="330"/>
      <c r="J805" s="330"/>
      <c r="K805" s="330"/>
      <c r="L805" s="330"/>
      <c r="M805" s="330"/>
      <c r="N805" s="330"/>
      <c r="O805" s="330"/>
      <c r="P805" s="330"/>
      <c r="Q805" s="330"/>
      <c r="R805" s="330"/>
      <c r="S805" s="330"/>
      <c r="T805" s="330"/>
      <c r="U805" s="330"/>
      <c r="V805" s="330"/>
      <c r="W805" s="330"/>
      <c r="X805" s="330"/>
      <c r="Y805" s="330"/>
      <c r="Z805" s="330"/>
    </row>
    <row r="806" spans="1:26" ht="15.75" customHeight="1" x14ac:dyDescent="0.3">
      <c r="A806" s="330"/>
      <c r="B806" s="330"/>
      <c r="C806" s="330"/>
      <c r="D806" s="330"/>
      <c r="E806" s="330"/>
      <c r="F806" s="330"/>
      <c r="G806" s="330"/>
      <c r="H806" s="330"/>
      <c r="I806" s="330"/>
      <c r="J806" s="330"/>
      <c r="K806" s="330"/>
      <c r="L806" s="330"/>
      <c r="M806" s="330"/>
      <c r="N806" s="330"/>
      <c r="O806" s="330"/>
      <c r="P806" s="330"/>
      <c r="Q806" s="330"/>
      <c r="R806" s="330"/>
      <c r="S806" s="330"/>
      <c r="T806" s="330"/>
      <c r="U806" s="330"/>
      <c r="V806" s="330"/>
      <c r="W806" s="330"/>
      <c r="X806" s="330"/>
      <c r="Y806" s="330"/>
      <c r="Z806" s="330"/>
    </row>
    <row r="807" spans="1:26" ht="15.75" customHeight="1" x14ac:dyDescent="0.3">
      <c r="A807" s="330"/>
      <c r="B807" s="330"/>
      <c r="C807" s="330"/>
      <c r="D807" s="330"/>
      <c r="E807" s="330"/>
      <c r="F807" s="330"/>
      <c r="G807" s="330"/>
      <c r="H807" s="330"/>
      <c r="I807" s="330"/>
      <c r="J807" s="330"/>
      <c r="K807" s="330"/>
      <c r="L807" s="330"/>
      <c r="M807" s="330"/>
      <c r="N807" s="330"/>
      <c r="O807" s="330"/>
      <c r="P807" s="330"/>
      <c r="Q807" s="330"/>
      <c r="R807" s="330"/>
      <c r="S807" s="330"/>
      <c r="T807" s="330"/>
      <c r="U807" s="330"/>
      <c r="V807" s="330"/>
      <c r="W807" s="330"/>
      <c r="X807" s="330"/>
      <c r="Y807" s="330"/>
      <c r="Z807" s="330"/>
    </row>
    <row r="808" spans="1:26" ht="15.75" customHeight="1" x14ac:dyDescent="0.3">
      <c r="A808" s="330"/>
      <c r="B808" s="330"/>
      <c r="C808" s="330"/>
      <c r="D808" s="330"/>
      <c r="E808" s="330"/>
      <c r="F808" s="330"/>
      <c r="G808" s="330"/>
      <c r="H808" s="330"/>
      <c r="I808" s="330"/>
      <c r="J808" s="330"/>
      <c r="K808" s="330"/>
      <c r="L808" s="330"/>
      <c r="M808" s="330"/>
      <c r="N808" s="330"/>
      <c r="O808" s="330"/>
      <c r="P808" s="330"/>
      <c r="Q808" s="330"/>
      <c r="R808" s="330"/>
      <c r="S808" s="330"/>
      <c r="T808" s="330"/>
      <c r="U808" s="330"/>
      <c r="V808" s="330"/>
      <c r="W808" s="330"/>
      <c r="X808" s="330"/>
      <c r="Y808" s="330"/>
      <c r="Z808" s="330"/>
    </row>
    <row r="809" spans="1:26" ht="15.75" customHeight="1" x14ac:dyDescent="0.3">
      <c r="A809" s="330"/>
      <c r="B809" s="330"/>
      <c r="C809" s="330"/>
      <c r="D809" s="330"/>
      <c r="E809" s="330"/>
      <c r="F809" s="330"/>
      <c r="G809" s="330"/>
      <c r="H809" s="330"/>
      <c r="I809" s="330"/>
      <c r="J809" s="330"/>
      <c r="K809" s="330"/>
      <c r="L809" s="330"/>
      <c r="M809" s="330"/>
      <c r="N809" s="330"/>
      <c r="O809" s="330"/>
      <c r="P809" s="330"/>
      <c r="Q809" s="330"/>
      <c r="R809" s="330"/>
      <c r="S809" s="330"/>
      <c r="T809" s="330"/>
      <c r="U809" s="330"/>
      <c r="V809" s="330"/>
      <c r="W809" s="330"/>
      <c r="X809" s="330"/>
      <c r="Y809" s="330"/>
      <c r="Z809" s="330"/>
    </row>
    <row r="810" spans="1:26" ht="15.75" customHeight="1" x14ac:dyDescent="0.3">
      <c r="A810" s="330"/>
      <c r="B810" s="330"/>
      <c r="C810" s="330"/>
      <c r="D810" s="330"/>
      <c r="E810" s="330"/>
      <c r="F810" s="330"/>
      <c r="G810" s="330"/>
      <c r="H810" s="330"/>
      <c r="I810" s="330"/>
      <c r="J810" s="330"/>
      <c r="K810" s="330"/>
      <c r="L810" s="330"/>
      <c r="M810" s="330"/>
      <c r="N810" s="330"/>
      <c r="O810" s="330"/>
      <c r="P810" s="330"/>
      <c r="Q810" s="330"/>
      <c r="R810" s="330"/>
      <c r="S810" s="330"/>
      <c r="T810" s="330"/>
      <c r="U810" s="330"/>
      <c r="V810" s="330"/>
      <c r="W810" s="330"/>
      <c r="X810" s="330"/>
      <c r="Y810" s="330"/>
      <c r="Z810" s="330"/>
    </row>
    <row r="811" spans="1:26" ht="15.75" customHeight="1" x14ac:dyDescent="0.3">
      <c r="A811" s="330"/>
      <c r="B811" s="330"/>
      <c r="C811" s="330"/>
      <c r="D811" s="330"/>
      <c r="E811" s="330"/>
      <c r="F811" s="330"/>
      <c r="G811" s="330"/>
      <c r="H811" s="330"/>
      <c r="I811" s="330"/>
      <c r="J811" s="330"/>
      <c r="K811" s="330"/>
      <c r="L811" s="330"/>
      <c r="M811" s="330"/>
      <c r="N811" s="330"/>
      <c r="O811" s="330"/>
      <c r="P811" s="330"/>
      <c r="Q811" s="330"/>
      <c r="R811" s="330"/>
      <c r="S811" s="330"/>
      <c r="T811" s="330"/>
      <c r="U811" s="330"/>
      <c r="V811" s="330"/>
      <c r="W811" s="330"/>
      <c r="X811" s="330"/>
      <c r="Y811" s="330"/>
      <c r="Z811" s="330"/>
    </row>
    <row r="812" spans="1:26" ht="15.75" customHeight="1" x14ac:dyDescent="0.3">
      <c r="A812" s="330"/>
      <c r="B812" s="330"/>
      <c r="C812" s="330"/>
      <c r="D812" s="330"/>
      <c r="E812" s="330"/>
      <c r="F812" s="330"/>
      <c r="G812" s="330"/>
      <c r="H812" s="330"/>
      <c r="I812" s="330"/>
      <c r="J812" s="330"/>
      <c r="K812" s="330"/>
      <c r="L812" s="330"/>
      <c r="M812" s="330"/>
      <c r="N812" s="330"/>
      <c r="O812" s="330"/>
      <c r="P812" s="330"/>
      <c r="Q812" s="330"/>
      <c r="R812" s="330"/>
      <c r="S812" s="330"/>
      <c r="T812" s="330"/>
      <c r="U812" s="330"/>
      <c r="V812" s="330"/>
      <c r="W812" s="330"/>
      <c r="X812" s="330"/>
      <c r="Y812" s="330"/>
      <c r="Z812" s="330"/>
    </row>
    <row r="813" spans="1:26" ht="15.75" customHeight="1" x14ac:dyDescent="0.3">
      <c r="A813" s="330"/>
      <c r="B813" s="330"/>
      <c r="C813" s="330"/>
      <c r="D813" s="330"/>
      <c r="E813" s="330"/>
      <c r="F813" s="330"/>
      <c r="G813" s="330"/>
      <c r="H813" s="330"/>
      <c r="I813" s="330"/>
      <c r="J813" s="330"/>
      <c r="K813" s="330"/>
      <c r="L813" s="330"/>
      <c r="M813" s="330"/>
      <c r="N813" s="330"/>
      <c r="O813" s="330"/>
      <c r="P813" s="330"/>
      <c r="Q813" s="330"/>
      <c r="R813" s="330"/>
      <c r="S813" s="330"/>
      <c r="T813" s="330"/>
      <c r="U813" s="330"/>
      <c r="V813" s="330"/>
      <c r="W813" s="330"/>
      <c r="X813" s="330"/>
      <c r="Y813" s="330"/>
      <c r="Z813" s="330"/>
    </row>
    <row r="814" spans="1:26" ht="15.75" customHeight="1" x14ac:dyDescent="0.3">
      <c r="A814" s="330"/>
      <c r="B814" s="330"/>
      <c r="C814" s="330"/>
      <c r="D814" s="330"/>
      <c r="E814" s="330"/>
      <c r="F814" s="330"/>
      <c r="G814" s="330"/>
      <c r="H814" s="330"/>
      <c r="I814" s="330"/>
      <c r="J814" s="330"/>
      <c r="K814" s="330"/>
      <c r="L814" s="330"/>
      <c r="M814" s="330"/>
      <c r="N814" s="330"/>
      <c r="O814" s="330"/>
      <c r="P814" s="330"/>
      <c r="Q814" s="330"/>
      <c r="R814" s="330"/>
      <c r="S814" s="330"/>
      <c r="T814" s="330"/>
      <c r="U814" s="330"/>
      <c r="V814" s="330"/>
      <c r="W814" s="330"/>
      <c r="X814" s="330"/>
      <c r="Y814" s="330"/>
      <c r="Z814" s="330"/>
    </row>
    <row r="815" spans="1:26" ht="15.75" customHeight="1" x14ac:dyDescent="0.3">
      <c r="A815" s="330"/>
      <c r="B815" s="330"/>
      <c r="C815" s="330"/>
      <c r="D815" s="330"/>
      <c r="E815" s="330"/>
      <c r="F815" s="330"/>
      <c r="G815" s="330"/>
      <c r="H815" s="330"/>
      <c r="I815" s="330"/>
      <c r="J815" s="330"/>
      <c r="K815" s="330"/>
      <c r="L815" s="330"/>
      <c r="M815" s="330"/>
      <c r="N815" s="330"/>
      <c r="O815" s="330"/>
      <c r="P815" s="330"/>
      <c r="Q815" s="330"/>
      <c r="R815" s="330"/>
      <c r="S815" s="330"/>
      <c r="T815" s="330"/>
      <c r="U815" s="330"/>
      <c r="V815" s="330"/>
      <c r="W815" s="330"/>
      <c r="X815" s="330"/>
      <c r="Y815" s="330"/>
      <c r="Z815" s="330"/>
    </row>
    <row r="816" spans="1:26" ht="15.75" customHeight="1" x14ac:dyDescent="0.3">
      <c r="A816" s="330"/>
      <c r="B816" s="330"/>
      <c r="C816" s="330"/>
      <c r="D816" s="330"/>
      <c r="E816" s="330"/>
      <c r="F816" s="330"/>
      <c r="G816" s="330"/>
      <c r="H816" s="330"/>
      <c r="I816" s="330"/>
      <c r="J816" s="330"/>
      <c r="K816" s="330"/>
      <c r="L816" s="330"/>
      <c r="M816" s="330"/>
      <c r="N816" s="330"/>
      <c r="O816" s="330"/>
      <c r="P816" s="330"/>
      <c r="Q816" s="330"/>
      <c r="R816" s="330"/>
      <c r="S816" s="330"/>
      <c r="T816" s="330"/>
      <c r="U816" s="330"/>
      <c r="V816" s="330"/>
      <c r="W816" s="330"/>
      <c r="X816" s="330"/>
      <c r="Y816" s="330"/>
      <c r="Z816" s="330"/>
    </row>
    <row r="817" spans="1:26" ht="15.75" customHeight="1" x14ac:dyDescent="0.3">
      <c r="A817" s="330"/>
      <c r="B817" s="330"/>
      <c r="C817" s="330"/>
      <c r="D817" s="330"/>
      <c r="E817" s="330"/>
      <c r="F817" s="330"/>
      <c r="G817" s="330"/>
      <c r="H817" s="330"/>
      <c r="I817" s="330"/>
      <c r="J817" s="330"/>
      <c r="K817" s="330"/>
      <c r="L817" s="330"/>
      <c r="M817" s="330"/>
      <c r="N817" s="330"/>
      <c r="O817" s="330"/>
      <c r="P817" s="330"/>
      <c r="Q817" s="330"/>
      <c r="R817" s="330"/>
      <c r="S817" s="330"/>
      <c r="T817" s="330"/>
      <c r="U817" s="330"/>
      <c r="V817" s="330"/>
      <c r="W817" s="330"/>
      <c r="X817" s="330"/>
      <c r="Y817" s="330"/>
      <c r="Z817" s="330"/>
    </row>
    <row r="818" spans="1:26" ht="15.75" customHeight="1" x14ac:dyDescent="0.3">
      <c r="A818" s="330"/>
      <c r="B818" s="330"/>
      <c r="C818" s="330"/>
      <c r="D818" s="330"/>
      <c r="E818" s="330"/>
      <c r="F818" s="330"/>
      <c r="G818" s="330"/>
      <c r="H818" s="330"/>
      <c r="I818" s="330"/>
      <c r="J818" s="330"/>
      <c r="K818" s="330"/>
      <c r="L818" s="330"/>
      <c r="M818" s="330"/>
      <c r="N818" s="330"/>
      <c r="O818" s="330"/>
      <c r="P818" s="330"/>
      <c r="Q818" s="330"/>
      <c r="R818" s="330"/>
      <c r="S818" s="330"/>
      <c r="T818" s="330"/>
      <c r="U818" s="330"/>
      <c r="V818" s="330"/>
      <c r="W818" s="330"/>
      <c r="X818" s="330"/>
      <c r="Y818" s="330"/>
      <c r="Z818" s="330"/>
    </row>
    <row r="819" spans="1:26" ht="15.75" customHeight="1" x14ac:dyDescent="0.3">
      <c r="A819" s="330"/>
      <c r="B819" s="330"/>
      <c r="C819" s="330"/>
      <c r="D819" s="330"/>
      <c r="E819" s="330"/>
      <c r="F819" s="330"/>
      <c r="G819" s="330"/>
      <c r="H819" s="330"/>
      <c r="I819" s="330"/>
      <c r="J819" s="330"/>
      <c r="K819" s="330"/>
      <c r="L819" s="330"/>
      <c r="M819" s="330"/>
      <c r="N819" s="330"/>
      <c r="O819" s="330"/>
      <c r="P819" s="330"/>
      <c r="Q819" s="330"/>
      <c r="R819" s="330"/>
      <c r="S819" s="330"/>
      <c r="T819" s="330"/>
      <c r="U819" s="330"/>
      <c r="V819" s="330"/>
      <c r="W819" s="330"/>
      <c r="X819" s="330"/>
      <c r="Y819" s="330"/>
      <c r="Z819" s="330"/>
    </row>
    <row r="820" spans="1:26" ht="15.75" customHeight="1" x14ac:dyDescent="0.3">
      <c r="A820" s="330"/>
      <c r="B820" s="330"/>
      <c r="C820" s="330"/>
      <c r="D820" s="330"/>
      <c r="E820" s="330"/>
      <c r="F820" s="330"/>
      <c r="G820" s="330"/>
      <c r="H820" s="330"/>
      <c r="I820" s="330"/>
      <c r="J820" s="330"/>
      <c r="K820" s="330"/>
      <c r="L820" s="330"/>
      <c r="M820" s="330"/>
      <c r="N820" s="330"/>
      <c r="O820" s="330"/>
      <c r="P820" s="330"/>
      <c r="Q820" s="330"/>
      <c r="R820" s="330"/>
      <c r="S820" s="330"/>
      <c r="T820" s="330"/>
      <c r="U820" s="330"/>
      <c r="V820" s="330"/>
      <c r="W820" s="330"/>
      <c r="X820" s="330"/>
      <c r="Y820" s="330"/>
      <c r="Z820" s="330"/>
    </row>
    <row r="821" spans="1:26" ht="15.75" customHeight="1" x14ac:dyDescent="0.3">
      <c r="A821" s="330"/>
      <c r="B821" s="330"/>
      <c r="C821" s="330"/>
      <c r="D821" s="330"/>
      <c r="E821" s="330"/>
      <c r="F821" s="330"/>
      <c r="G821" s="330"/>
      <c r="H821" s="330"/>
      <c r="I821" s="330"/>
      <c r="J821" s="330"/>
      <c r="K821" s="330"/>
      <c r="L821" s="330"/>
      <c r="M821" s="330"/>
      <c r="N821" s="330"/>
      <c r="O821" s="330"/>
      <c r="P821" s="330"/>
      <c r="Q821" s="330"/>
      <c r="R821" s="330"/>
      <c r="S821" s="330"/>
      <c r="T821" s="330"/>
      <c r="U821" s="330"/>
      <c r="V821" s="330"/>
      <c r="W821" s="330"/>
      <c r="X821" s="330"/>
      <c r="Y821" s="330"/>
      <c r="Z821" s="330"/>
    </row>
    <row r="822" spans="1:26" ht="15.75" customHeight="1" x14ac:dyDescent="0.3">
      <c r="A822" s="330"/>
      <c r="B822" s="330"/>
      <c r="C822" s="330"/>
      <c r="D822" s="330"/>
      <c r="E822" s="330"/>
      <c r="F822" s="330"/>
      <c r="G822" s="330"/>
      <c r="H822" s="330"/>
      <c r="I822" s="330"/>
      <c r="J822" s="330"/>
      <c r="K822" s="330"/>
      <c r="L822" s="330"/>
      <c r="M822" s="330"/>
      <c r="N822" s="330"/>
      <c r="O822" s="330"/>
      <c r="P822" s="330"/>
      <c r="Q822" s="330"/>
      <c r="R822" s="330"/>
      <c r="S822" s="330"/>
      <c r="T822" s="330"/>
      <c r="U822" s="330"/>
      <c r="V822" s="330"/>
      <c r="W822" s="330"/>
      <c r="X822" s="330"/>
      <c r="Y822" s="330"/>
      <c r="Z822" s="330"/>
    </row>
    <row r="823" spans="1:26" ht="15.75" customHeight="1" x14ac:dyDescent="0.3">
      <c r="A823" s="330"/>
      <c r="B823" s="330"/>
      <c r="C823" s="330"/>
      <c r="D823" s="330"/>
      <c r="E823" s="330"/>
      <c r="F823" s="330"/>
      <c r="G823" s="330"/>
      <c r="H823" s="330"/>
      <c r="I823" s="330"/>
      <c r="J823" s="330"/>
      <c r="K823" s="330"/>
      <c r="L823" s="330"/>
      <c r="M823" s="330"/>
      <c r="N823" s="330"/>
      <c r="O823" s="330"/>
      <c r="P823" s="330"/>
      <c r="Q823" s="330"/>
      <c r="R823" s="330"/>
      <c r="S823" s="330"/>
      <c r="T823" s="330"/>
      <c r="U823" s="330"/>
      <c r="V823" s="330"/>
      <c r="W823" s="330"/>
      <c r="X823" s="330"/>
      <c r="Y823" s="330"/>
      <c r="Z823" s="330"/>
    </row>
    <row r="824" spans="1:26" ht="15.75" customHeight="1" x14ac:dyDescent="0.3">
      <c r="A824" s="330"/>
      <c r="B824" s="330"/>
      <c r="C824" s="330"/>
      <c r="D824" s="330"/>
      <c r="E824" s="330"/>
      <c r="F824" s="330"/>
      <c r="G824" s="330"/>
      <c r="H824" s="330"/>
      <c r="I824" s="330"/>
      <c r="J824" s="330"/>
      <c r="K824" s="330"/>
      <c r="L824" s="330"/>
      <c r="M824" s="330"/>
      <c r="N824" s="330"/>
      <c r="O824" s="330"/>
      <c r="P824" s="330"/>
      <c r="Q824" s="330"/>
      <c r="R824" s="330"/>
      <c r="S824" s="330"/>
      <c r="T824" s="330"/>
      <c r="U824" s="330"/>
      <c r="V824" s="330"/>
      <c r="W824" s="330"/>
      <c r="X824" s="330"/>
      <c r="Y824" s="330"/>
      <c r="Z824" s="330"/>
    </row>
    <row r="825" spans="1:26" ht="15.75" customHeight="1" x14ac:dyDescent="0.3">
      <c r="A825" s="330"/>
      <c r="B825" s="330"/>
      <c r="C825" s="330"/>
      <c r="D825" s="330"/>
      <c r="E825" s="330"/>
      <c r="F825" s="330"/>
      <c r="G825" s="330"/>
      <c r="H825" s="330"/>
      <c r="I825" s="330"/>
      <c r="J825" s="330"/>
      <c r="K825" s="330"/>
      <c r="L825" s="330"/>
      <c r="M825" s="330"/>
      <c r="N825" s="330"/>
      <c r="O825" s="330"/>
      <c r="P825" s="330"/>
      <c r="Q825" s="330"/>
      <c r="R825" s="330"/>
      <c r="S825" s="330"/>
      <c r="T825" s="330"/>
      <c r="U825" s="330"/>
      <c r="V825" s="330"/>
      <c r="W825" s="330"/>
      <c r="X825" s="330"/>
      <c r="Y825" s="330"/>
      <c r="Z825" s="330"/>
    </row>
    <row r="826" spans="1:26" ht="15.75" customHeight="1" x14ac:dyDescent="0.3">
      <c r="A826" s="330"/>
      <c r="B826" s="330"/>
      <c r="C826" s="330"/>
      <c r="D826" s="330"/>
      <c r="E826" s="330"/>
      <c r="F826" s="330"/>
      <c r="G826" s="330"/>
      <c r="H826" s="330"/>
      <c r="I826" s="330"/>
      <c r="J826" s="330"/>
      <c r="K826" s="330"/>
      <c r="L826" s="330"/>
      <c r="M826" s="330"/>
      <c r="N826" s="330"/>
      <c r="O826" s="330"/>
      <c r="P826" s="330"/>
      <c r="Q826" s="330"/>
      <c r="R826" s="330"/>
      <c r="S826" s="330"/>
      <c r="T826" s="330"/>
      <c r="U826" s="330"/>
      <c r="V826" s="330"/>
      <c r="W826" s="330"/>
      <c r="X826" s="330"/>
      <c r="Y826" s="330"/>
      <c r="Z826" s="330"/>
    </row>
    <row r="827" spans="1:26" ht="15.75" customHeight="1" x14ac:dyDescent="0.3">
      <c r="A827" s="330"/>
      <c r="B827" s="330"/>
      <c r="C827" s="330"/>
      <c r="D827" s="330"/>
      <c r="E827" s="330"/>
      <c r="F827" s="330"/>
      <c r="G827" s="330"/>
      <c r="H827" s="330"/>
      <c r="I827" s="330"/>
      <c r="J827" s="330"/>
      <c r="K827" s="330"/>
      <c r="L827" s="330"/>
      <c r="M827" s="330"/>
      <c r="N827" s="330"/>
      <c r="O827" s="330"/>
      <c r="P827" s="330"/>
      <c r="Q827" s="330"/>
      <c r="R827" s="330"/>
      <c r="S827" s="330"/>
      <c r="T827" s="330"/>
      <c r="U827" s="330"/>
      <c r="V827" s="330"/>
      <c r="W827" s="330"/>
      <c r="X827" s="330"/>
      <c r="Y827" s="330"/>
      <c r="Z827" s="330"/>
    </row>
    <row r="828" spans="1:26" ht="15.75" customHeight="1" x14ac:dyDescent="0.3">
      <c r="A828" s="330"/>
      <c r="B828" s="330"/>
      <c r="C828" s="330"/>
      <c r="D828" s="330"/>
      <c r="E828" s="330"/>
      <c r="F828" s="330"/>
      <c r="G828" s="330"/>
      <c r="H828" s="330"/>
      <c r="I828" s="330"/>
      <c r="J828" s="330"/>
      <c r="K828" s="330"/>
      <c r="L828" s="330"/>
      <c r="M828" s="330"/>
      <c r="N828" s="330"/>
      <c r="O828" s="330"/>
      <c r="P828" s="330"/>
      <c r="Q828" s="330"/>
      <c r="R828" s="330"/>
      <c r="S828" s="330"/>
      <c r="T828" s="330"/>
      <c r="U828" s="330"/>
      <c r="V828" s="330"/>
      <c r="W828" s="330"/>
      <c r="X828" s="330"/>
      <c r="Y828" s="330"/>
      <c r="Z828" s="330"/>
    </row>
    <row r="829" spans="1:26" ht="15.75" customHeight="1" x14ac:dyDescent="0.3">
      <c r="A829" s="330"/>
      <c r="B829" s="330"/>
      <c r="C829" s="330"/>
      <c r="D829" s="330"/>
      <c r="E829" s="330"/>
      <c r="F829" s="330"/>
      <c r="G829" s="330"/>
      <c r="H829" s="330"/>
      <c r="I829" s="330"/>
      <c r="J829" s="330"/>
      <c r="K829" s="330"/>
      <c r="L829" s="330"/>
      <c r="M829" s="330"/>
      <c r="N829" s="330"/>
      <c r="O829" s="330"/>
      <c r="P829" s="330"/>
      <c r="Q829" s="330"/>
      <c r="R829" s="330"/>
      <c r="S829" s="330"/>
      <c r="T829" s="330"/>
      <c r="U829" s="330"/>
      <c r="V829" s="330"/>
      <c r="W829" s="330"/>
      <c r="X829" s="330"/>
      <c r="Y829" s="330"/>
      <c r="Z829" s="330"/>
    </row>
    <row r="830" spans="1:26" ht="15.75" customHeight="1" x14ac:dyDescent="0.3">
      <c r="A830" s="330"/>
      <c r="B830" s="330"/>
      <c r="C830" s="330"/>
      <c r="D830" s="330"/>
      <c r="E830" s="330"/>
      <c r="F830" s="330"/>
      <c r="G830" s="330"/>
      <c r="H830" s="330"/>
      <c r="I830" s="330"/>
      <c r="J830" s="330"/>
      <c r="K830" s="330"/>
      <c r="L830" s="330"/>
      <c r="M830" s="330"/>
      <c r="N830" s="330"/>
      <c r="O830" s="330"/>
      <c r="P830" s="330"/>
      <c r="Q830" s="330"/>
      <c r="R830" s="330"/>
      <c r="S830" s="330"/>
      <c r="T830" s="330"/>
      <c r="U830" s="330"/>
      <c r="V830" s="330"/>
      <c r="W830" s="330"/>
      <c r="X830" s="330"/>
      <c r="Y830" s="330"/>
      <c r="Z830" s="330"/>
    </row>
    <row r="831" spans="1:26" ht="15.75" customHeight="1" x14ac:dyDescent="0.3">
      <c r="A831" s="330"/>
      <c r="B831" s="330"/>
      <c r="C831" s="330"/>
      <c r="D831" s="330"/>
      <c r="E831" s="330"/>
      <c r="F831" s="330"/>
      <c r="G831" s="330"/>
      <c r="H831" s="330"/>
      <c r="I831" s="330"/>
      <c r="J831" s="330"/>
      <c r="K831" s="330"/>
      <c r="L831" s="330"/>
      <c r="M831" s="330"/>
      <c r="N831" s="330"/>
      <c r="O831" s="330"/>
      <c r="P831" s="330"/>
      <c r="Q831" s="330"/>
      <c r="R831" s="330"/>
      <c r="S831" s="330"/>
      <c r="T831" s="330"/>
      <c r="U831" s="330"/>
      <c r="V831" s="330"/>
      <c r="W831" s="330"/>
      <c r="X831" s="330"/>
      <c r="Y831" s="330"/>
      <c r="Z831" s="330"/>
    </row>
    <row r="832" spans="1:26" ht="15.75" customHeight="1" x14ac:dyDescent="0.3">
      <c r="A832" s="330"/>
      <c r="B832" s="330"/>
      <c r="C832" s="330"/>
      <c r="D832" s="330"/>
      <c r="E832" s="330"/>
      <c r="F832" s="330"/>
      <c r="G832" s="330"/>
      <c r="H832" s="330"/>
      <c r="I832" s="330"/>
      <c r="J832" s="330"/>
      <c r="K832" s="330"/>
      <c r="L832" s="330"/>
      <c r="M832" s="330"/>
      <c r="N832" s="330"/>
      <c r="O832" s="330"/>
      <c r="P832" s="330"/>
      <c r="Q832" s="330"/>
      <c r="R832" s="330"/>
      <c r="S832" s="330"/>
      <c r="T832" s="330"/>
      <c r="U832" s="330"/>
      <c r="V832" s="330"/>
      <c r="W832" s="330"/>
      <c r="X832" s="330"/>
      <c r="Y832" s="330"/>
      <c r="Z832" s="330"/>
    </row>
    <row r="833" spans="1:26" ht="15.75" customHeight="1" x14ac:dyDescent="0.3">
      <c r="A833" s="330"/>
      <c r="B833" s="330"/>
      <c r="C833" s="330"/>
      <c r="D833" s="330"/>
      <c r="E833" s="330"/>
      <c r="F833" s="330"/>
      <c r="G833" s="330"/>
      <c r="H833" s="330"/>
      <c r="I833" s="330"/>
      <c r="J833" s="330"/>
      <c r="K833" s="330"/>
      <c r="L833" s="330"/>
      <c r="M833" s="330"/>
      <c r="N833" s="330"/>
      <c r="O833" s="330"/>
      <c r="P833" s="330"/>
      <c r="Q833" s="330"/>
      <c r="R833" s="330"/>
      <c r="S833" s="330"/>
      <c r="T833" s="330"/>
      <c r="U833" s="330"/>
      <c r="V833" s="330"/>
      <c r="W833" s="330"/>
      <c r="X833" s="330"/>
      <c r="Y833" s="330"/>
      <c r="Z833" s="330"/>
    </row>
    <row r="834" spans="1:26" ht="15.75" customHeight="1" x14ac:dyDescent="0.3">
      <c r="A834" s="330"/>
      <c r="B834" s="330"/>
      <c r="C834" s="330"/>
      <c r="D834" s="330"/>
      <c r="E834" s="330"/>
      <c r="F834" s="330"/>
      <c r="G834" s="330"/>
      <c r="H834" s="330"/>
      <c r="I834" s="330"/>
      <c r="J834" s="330"/>
      <c r="K834" s="330"/>
      <c r="L834" s="330"/>
      <c r="M834" s="330"/>
      <c r="N834" s="330"/>
      <c r="O834" s="330"/>
      <c r="P834" s="330"/>
      <c r="Q834" s="330"/>
      <c r="R834" s="330"/>
      <c r="S834" s="330"/>
      <c r="T834" s="330"/>
      <c r="U834" s="330"/>
      <c r="V834" s="330"/>
      <c r="W834" s="330"/>
      <c r="X834" s="330"/>
      <c r="Y834" s="330"/>
      <c r="Z834" s="330"/>
    </row>
    <row r="835" spans="1:26" ht="15.75" customHeight="1" x14ac:dyDescent="0.3">
      <c r="A835" s="330"/>
      <c r="B835" s="330"/>
      <c r="C835" s="330"/>
      <c r="D835" s="330"/>
      <c r="E835" s="330"/>
      <c r="F835" s="330"/>
      <c r="G835" s="330"/>
      <c r="H835" s="330"/>
      <c r="I835" s="330"/>
      <c r="J835" s="330"/>
      <c r="K835" s="330"/>
      <c r="L835" s="330"/>
      <c r="M835" s="330"/>
      <c r="N835" s="330"/>
      <c r="O835" s="330"/>
      <c r="P835" s="330"/>
      <c r="Q835" s="330"/>
      <c r="R835" s="330"/>
      <c r="S835" s="330"/>
      <c r="T835" s="330"/>
      <c r="U835" s="330"/>
      <c r="V835" s="330"/>
      <c r="W835" s="330"/>
      <c r="X835" s="330"/>
      <c r="Y835" s="330"/>
      <c r="Z835" s="330"/>
    </row>
    <row r="836" spans="1:26" ht="15.75" customHeight="1" x14ac:dyDescent="0.3">
      <c r="A836" s="330"/>
      <c r="B836" s="330"/>
      <c r="C836" s="330"/>
      <c r="D836" s="330"/>
      <c r="E836" s="330"/>
      <c r="F836" s="330"/>
      <c r="G836" s="330"/>
      <c r="H836" s="330"/>
      <c r="I836" s="330"/>
      <c r="J836" s="330"/>
      <c r="K836" s="330"/>
      <c r="L836" s="330"/>
      <c r="M836" s="330"/>
      <c r="N836" s="330"/>
      <c r="O836" s="330"/>
      <c r="P836" s="330"/>
      <c r="Q836" s="330"/>
      <c r="R836" s="330"/>
      <c r="S836" s="330"/>
      <c r="T836" s="330"/>
      <c r="U836" s="330"/>
      <c r="V836" s="330"/>
      <c r="W836" s="330"/>
      <c r="X836" s="330"/>
      <c r="Y836" s="330"/>
      <c r="Z836" s="330"/>
    </row>
    <row r="837" spans="1:26" ht="15.75" customHeight="1" x14ac:dyDescent="0.3">
      <c r="A837" s="330"/>
      <c r="B837" s="330"/>
      <c r="C837" s="330"/>
      <c r="D837" s="330"/>
      <c r="E837" s="330"/>
      <c r="F837" s="330"/>
      <c r="G837" s="330"/>
      <c r="H837" s="330"/>
      <c r="I837" s="330"/>
      <c r="J837" s="330"/>
      <c r="K837" s="330"/>
      <c r="L837" s="330"/>
      <c r="M837" s="330"/>
      <c r="N837" s="330"/>
      <c r="O837" s="330"/>
      <c r="P837" s="330"/>
      <c r="Q837" s="330"/>
      <c r="R837" s="330"/>
      <c r="S837" s="330"/>
      <c r="T837" s="330"/>
      <c r="U837" s="330"/>
      <c r="V837" s="330"/>
      <c r="W837" s="330"/>
      <c r="X837" s="330"/>
      <c r="Y837" s="330"/>
      <c r="Z837" s="330"/>
    </row>
    <row r="838" spans="1:26" ht="15.75" customHeight="1" x14ac:dyDescent="0.3">
      <c r="A838" s="330"/>
      <c r="B838" s="330"/>
      <c r="C838" s="330"/>
      <c r="D838" s="330"/>
      <c r="E838" s="330"/>
      <c r="F838" s="330"/>
      <c r="G838" s="330"/>
      <c r="H838" s="330"/>
      <c r="I838" s="330"/>
      <c r="J838" s="330"/>
      <c r="K838" s="330"/>
      <c r="L838" s="330"/>
      <c r="M838" s="330"/>
      <c r="N838" s="330"/>
      <c r="O838" s="330"/>
      <c r="P838" s="330"/>
      <c r="Q838" s="330"/>
      <c r="R838" s="330"/>
      <c r="S838" s="330"/>
      <c r="T838" s="330"/>
      <c r="U838" s="330"/>
      <c r="V838" s="330"/>
      <c r="W838" s="330"/>
      <c r="X838" s="330"/>
      <c r="Y838" s="330"/>
      <c r="Z838" s="330"/>
    </row>
    <row r="839" spans="1:26" ht="15.75" customHeight="1" x14ac:dyDescent="0.3">
      <c r="A839" s="330"/>
      <c r="B839" s="330"/>
      <c r="C839" s="330"/>
      <c r="D839" s="330"/>
      <c r="E839" s="330"/>
      <c r="F839" s="330"/>
      <c r="G839" s="330"/>
      <c r="H839" s="330"/>
      <c r="I839" s="330"/>
      <c r="J839" s="330"/>
      <c r="K839" s="330"/>
      <c r="L839" s="330"/>
      <c r="M839" s="330"/>
      <c r="N839" s="330"/>
      <c r="O839" s="330"/>
      <c r="P839" s="330"/>
      <c r="Q839" s="330"/>
      <c r="R839" s="330"/>
      <c r="S839" s="330"/>
      <c r="T839" s="330"/>
      <c r="U839" s="330"/>
      <c r="V839" s="330"/>
      <c r="W839" s="330"/>
      <c r="X839" s="330"/>
      <c r="Y839" s="330"/>
      <c r="Z839" s="330"/>
    </row>
    <row r="840" spans="1:26" ht="15.75" customHeight="1" x14ac:dyDescent="0.3">
      <c r="A840" s="330"/>
      <c r="B840" s="330"/>
      <c r="C840" s="330"/>
      <c r="D840" s="330"/>
      <c r="E840" s="330"/>
      <c r="F840" s="330"/>
      <c r="G840" s="330"/>
      <c r="H840" s="330"/>
      <c r="I840" s="330"/>
      <c r="J840" s="330"/>
      <c r="K840" s="330"/>
      <c r="L840" s="330"/>
      <c r="M840" s="330"/>
      <c r="N840" s="330"/>
      <c r="O840" s="330"/>
      <c r="P840" s="330"/>
      <c r="Q840" s="330"/>
      <c r="R840" s="330"/>
      <c r="S840" s="330"/>
      <c r="T840" s="330"/>
      <c r="U840" s="330"/>
      <c r="V840" s="330"/>
      <c r="W840" s="330"/>
      <c r="X840" s="330"/>
      <c r="Y840" s="330"/>
      <c r="Z840" s="330"/>
    </row>
    <row r="841" spans="1:26" ht="15.75" customHeight="1" x14ac:dyDescent="0.3">
      <c r="A841" s="330"/>
      <c r="B841" s="330"/>
      <c r="C841" s="330"/>
      <c r="D841" s="330"/>
      <c r="E841" s="330"/>
      <c r="F841" s="330"/>
      <c r="G841" s="330"/>
      <c r="H841" s="330"/>
      <c r="I841" s="330"/>
      <c r="J841" s="330"/>
      <c r="K841" s="330"/>
      <c r="L841" s="330"/>
      <c r="M841" s="330"/>
      <c r="N841" s="330"/>
      <c r="O841" s="330"/>
      <c r="P841" s="330"/>
      <c r="Q841" s="330"/>
      <c r="R841" s="330"/>
      <c r="S841" s="330"/>
      <c r="T841" s="330"/>
      <c r="U841" s="330"/>
      <c r="V841" s="330"/>
      <c r="W841" s="330"/>
      <c r="X841" s="330"/>
      <c r="Y841" s="330"/>
      <c r="Z841" s="330"/>
    </row>
    <row r="842" spans="1:26" ht="15.75" customHeight="1" x14ac:dyDescent="0.3">
      <c r="A842" s="330"/>
      <c r="B842" s="330"/>
      <c r="C842" s="330"/>
      <c r="D842" s="330"/>
      <c r="E842" s="330"/>
      <c r="F842" s="330"/>
      <c r="G842" s="330"/>
      <c r="H842" s="330"/>
      <c r="I842" s="330"/>
      <c r="J842" s="330"/>
      <c r="K842" s="330"/>
      <c r="L842" s="330"/>
      <c r="M842" s="330"/>
      <c r="N842" s="330"/>
      <c r="O842" s="330"/>
      <c r="P842" s="330"/>
      <c r="Q842" s="330"/>
      <c r="R842" s="330"/>
      <c r="S842" s="330"/>
      <c r="T842" s="330"/>
      <c r="U842" s="330"/>
      <c r="V842" s="330"/>
      <c r="W842" s="330"/>
      <c r="X842" s="330"/>
      <c r="Y842" s="330"/>
      <c r="Z842" s="330"/>
    </row>
    <row r="843" spans="1:26" ht="15.75" customHeight="1" x14ac:dyDescent="0.3">
      <c r="A843" s="330"/>
      <c r="B843" s="330"/>
      <c r="C843" s="330"/>
      <c r="D843" s="330"/>
      <c r="E843" s="330"/>
      <c r="F843" s="330"/>
      <c r="G843" s="330"/>
      <c r="H843" s="330"/>
      <c r="I843" s="330"/>
      <c r="J843" s="330"/>
      <c r="K843" s="330"/>
      <c r="L843" s="330"/>
      <c r="M843" s="330"/>
      <c r="N843" s="330"/>
      <c r="O843" s="330"/>
      <c r="P843" s="330"/>
      <c r="Q843" s="330"/>
      <c r="R843" s="330"/>
      <c r="S843" s="330"/>
      <c r="T843" s="330"/>
      <c r="U843" s="330"/>
      <c r="V843" s="330"/>
      <c r="W843" s="330"/>
      <c r="X843" s="330"/>
      <c r="Y843" s="330"/>
      <c r="Z843" s="330"/>
    </row>
    <row r="844" spans="1:26" ht="15.75" customHeight="1" x14ac:dyDescent="0.3">
      <c r="A844" s="330"/>
      <c r="B844" s="330"/>
      <c r="C844" s="330"/>
      <c r="D844" s="330"/>
      <c r="E844" s="330"/>
      <c r="F844" s="330"/>
      <c r="G844" s="330"/>
      <c r="H844" s="330"/>
      <c r="I844" s="330"/>
      <c r="J844" s="330"/>
      <c r="K844" s="330"/>
      <c r="L844" s="330"/>
      <c r="M844" s="330"/>
      <c r="N844" s="330"/>
      <c r="O844" s="330"/>
      <c r="P844" s="330"/>
      <c r="Q844" s="330"/>
      <c r="R844" s="330"/>
      <c r="S844" s="330"/>
      <c r="T844" s="330"/>
      <c r="U844" s="330"/>
      <c r="V844" s="330"/>
      <c r="W844" s="330"/>
      <c r="X844" s="330"/>
      <c r="Y844" s="330"/>
      <c r="Z844" s="330"/>
    </row>
    <row r="845" spans="1:26" ht="15.75" customHeight="1" x14ac:dyDescent="0.3">
      <c r="A845" s="330"/>
      <c r="B845" s="330"/>
      <c r="C845" s="330"/>
      <c r="D845" s="330"/>
      <c r="E845" s="330"/>
      <c r="F845" s="330"/>
      <c r="G845" s="330"/>
      <c r="H845" s="330"/>
      <c r="I845" s="330"/>
      <c r="J845" s="330"/>
      <c r="K845" s="330"/>
      <c r="L845" s="330"/>
      <c r="M845" s="330"/>
      <c r="N845" s="330"/>
      <c r="O845" s="330"/>
      <c r="P845" s="330"/>
      <c r="Q845" s="330"/>
      <c r="R845" s="330"/>
      <c r="S845" s="330"/>
      <c r="T845" s="330"/>
      <c r="U845" s="330"/>
      <c r="V845" s="330"/>
      <c r="W845" s="330"/>
      <c r="X845" s="330"/>
      <c r="Y845" s="330"/>
      <c r="Z845" s="330"/>
    </row>
    <row r="846" spans="1:26" ht="15.75" customHeight="1" x14ac:dyDescent="0.3">
      <c r="A846" s="330"/>
      <c r="B846" s="330"/>
      <c r="C846" s="330"/>
      <c r="D846" s="330"/>
      <c r="E846" s="330"/>
      <c r="F846" s="330"/>
      <c r="G846" s="330"/>
      <c r="H846" s="330"/>
      <c r="I846" s="330"/>
      <c r="J846" s="330"/>
      <c r="K846" s="330"/>
      <c r="L846" s="330"/>
      <c r="M846" s="330"/>
      <c r="N846" s="330"/>
      <c r="O846" s="330"/>
      <c r="P846" s="330"/>
      <c r="Q846" s="330"/>
      <c r="R846" s="330"/>
      <c r="S846" s="330"/>
      <c r="T846" s="330"/>
      <c r="U846" s="330"/>
      <c r="V846" s="330"/>
      <c r="W846" s="330"/>
      <c r="X846" s="330"/>
      <c r="Y846" s="330"/>
      <c r="Z846" s="330"/>
    </row>
    <row r="847" spans="1:26" ht="15.75" customHeight="1" x14ac:dyDescent="0.3">
      <c r="A847" s="330"/>
      <c r="B847" s="330"/>
      <c r="C847" s="330"/>
      <c r="D847" s="330"/>
      <c r="E847" s="330"/>
      <c r="F847" s="330"/>
      <c r="G847" s="330"/>
      <c r="H847" s="330"/>
      <c r="I847" s="330"/>
      <c r="J847" s="330"/>
      <c r="K847" s="330"/>
      <c r="L847" s="330"/>
      <c r="M847" s="330"/>
      <c r="N847" s="330"/>
      <c r="O847" s="330"/>
      <c r="P847" s="330"/>
      <c r="Q847" s="330"/>
      <c r="R847" s="330"/>
      <c r="S847" s="330"/>
      <c r="T847" s="330"/>
      <c r="U847" s="330"/>
      <c r="V847" s="330"/>
      <c r="W847" s="330"/>
      <c r="X847" s="330"/>
      <c r="Y847" s="330"/>
      <c r="Z847" s="330"/>
    </row>
    <row r="848" spans="1:26" ht="15.75" customHeight="1" x14ac:dyDescent="0.3">
      <c r="A848" s="330"/>
      <c r="B848" s="330"/>
      <c r="C848" s="330"/>
      <c r="D848" s="330"/>
      <c r="E848" s="330"/>
      <c r="F848" s="330"/>
      <c r="G848" s="330"/>
      <c r="H848" s="330"/>
      <c r="I848" s="330"/>
      <c r="J848" s="330"/>
      <c r="K848" s="330"/>
      <c r="L848" s="330"/>
      <c r="M848" s="330"/>
      <c r="N848" s="330"/>
      <c r="O848" s="330"/>
      <c r="P848" s="330"/>
      <c r="Q848" s="330"/>
      <c r="R848" s="330"/>
      <c r="S848" s="330"/>
      <c r="T848" s="330"/>
      <c r="U848" s="330"/>
      <c r="V848" s="330"/>
      <c r="W848" s="330"/>
      <c r="X848" s="330"/>
      <c r="Y848" s="330"/>
      <c r="Z848" s="330"/>
    </row>
    <row r="849" spans="1:26" ht="15.75" customHeight="1" x14ac:dyDescent="0.3">
      <c r="A849" s="330"/>
      <c r="B849" s="330"/>
      <c r="C849" s="330"/>
      <c r="D849" s="330"/>
      <c r="E849" s="330"/>
      <c r="F849" s="330"/>
      <c r="G849" s="330"/>
      <c r="H849" s="330"/>
      <c r="I849" s="330"/>
      <c r="J849" s="330"/>
      <c r="K849" s="330"/>
      <c r="L849" s="330"/>
      <c r="M849" s="330"/>
      <c r="N849" s="330"/>
      <c r="O849" s="330"/>
      <c r="P849" s="330"/>
      <c r="Q849" s="330"/>
      <c r="R849" s="330"/>
      <c r="S849" s="330"/>
      <c r="T849" s="330"/>
      <c r="U849" s="330"/>
      <c r="V849" s="330"/>
      <c r="W849" s="330"/>
      <c r="X849" s="330"/>
      <c r="Y849" s="330"/>
      <c r="Z849" s="330"/>
    </row>
    <row r="850" spans="1:26" ht="15.75" customHeight="1" x14ac:dyDescent="0.3">
      <c r="A850" s="330"/>
      <c r="B850" s="330"/>
      <c r="C850" s="330"/>
      <c r="D850" s="330"/>
      <c r="E850" s="330"/>
      <c r="F850" s="330"/>
      <c r="G850" s="330"/>
      <c r="H850" s="330"/>
      <c r="I850" s="330"/>
      <c r="J850" s="330"/>
      <c r="K850" s="330"/>
      <c r="L850" s="330"/>
      <c r="M850" s="330"/>
      <c r="N850" s="330"/>
      <c r="O850" s="330"/>
      <c r="P850" s="330"/>
      <c r="Q850" s="330"/>
      <c r="R850" s="330"/>
      <c r="S850" s="330"/>
      <c r="T850" s="330"/>
      <c r="U850" s="330"/>
      <c r="V850" s="330"/>
      <c r="W850" s="330"/>
      <c r="X850" s="330"/>
      <c r="Y850" s="330"/>
      <c r="Z850" s="330"/>
    </row>
    <row r="851" spans="1:26" ht="15.75" customHeight="1" x14ac:dyDescent="0.3">
      <c r="A851" s="330"/>
      <c r="B851" s="330"/>
      <c r="C851" s="330"/>
      <c r="D851" s="330"/>
      <c r="E851" s="330"/>
      <c r="F851" s="330"/>
      <c r="G851" s="330"/>
      <c r="H851" s="330"/>
      <c r="I851" s="330"/>
      <c r="J851" s="330"/>
      <c r="K851" s="330"/>
      <c r="L851" s="330"/>
      <c r="M851" s="330"/>
      <c r="N851" s="330"/>
      <c r="O851" s="330"/>
      <c r="P851" s="330"/>
      <c r="Q851" s="330"/>
      <c r="R851" s="330"/>
      <c r="S851" s="330"/>
      <c r="T851" s="330"/>
      <c r="U851" s="330"/>
      <c r="V851" s="330"/>
      <c r="W851" s="330"/>
      <c r="X851" s="330"/>
      <c r="Y851" s="330"/>
      <c r="Z851" s="330"/>
    </row>
    <row r="852" spans="1:26" ht="15.75" customHeight="1" x14ac:dyDescent="0.3">
      <c r="A852" s="330"/>
      <c r="B852" s="330"/>
      <c r="C852" s="330"/>
      <c r="D852" s="330"/>
      <c r="E852" s="330"/>
      <c r="F852" s="330"/>
      <c r="G852" s="330"/>
      <c r="H852" s="330"/>
      <c r="I852" s="330"/>
      <c r="J852" s="330"/>
      <c r="K852" s="330"/>
      <c r="L852" s="330"/>
      <c r="M852" s="330"/>
      <c r="N852" s="330"/>
      <c r="O852" s="330"/>
      <c r="P852" s="330"/>
      <c r="Q852" s="330"/>
      <c r="R852" s="330"/>
      <c r="S852" s="330"/>
      <c r="T852" s="330"/>
      <c r="U852" s="330"/>
      <c r="V852" s="330"/>
      <c r="W852" s="330"/>
      <c r="X852" s="330"/>
      <c r="Y852" s="330"/>
      <c r="Z852" s="330"/>
    </row>
    <row r="853" spans="1:26" ht="15.75" customHeight="1" x14ac:dyDescent="0.3">
      <c r="A853" s="330"/>
      <c r="B853" s="330"/>
      <c r="C853" s="330"/>
      <c r="D853" s="330"/>
      <c r="E853" s="330"/>
      <c r="F853" s="330"/>
      <c r="G853" s="330"/>
      <c r="H853" s="330"/>
      <c r="I853" s="330"/>
      <c r="J853" s="330"/>
      <c r="K853" s="330"/>
      <c r="L853" s="330"/>
      <c r="M853" s="330"/>
      <c r="N853" s="330"/>
      <c r="O853" s="330"/>
      <c r="P853" s="330"/>
      <c r="Q853" s="330"/>
      <c r="R853" s="330"/>
      <c r="S853" s="330"/>
      <c r="T853" s="330"/>
      <c r="U853" s="330"/>
      <c r="V853" s="330"/>
      <c r="W853" s="330"/>
      <c r="X853" s="330"/>
      <c r="Y853" s="330"/>
      <c r="Z853" s="330"/>
    </row>
    <row r="854" spans="1:26" ht="15.75" customHeight="1" x14ac:dyDescent="0.3">
      <c r="A854" s="330"/>
      <c r="B854" s="330"/>
      <c r="C854" s="330"/>
      <c r="D854" s="330"/>
      <c r="E854" s="330"/>
      <c r="F854" s="330"/>
      <c r="G854" s="330"/>
      <c r="H854" s="330"/>
      <c r="I854" s="330"/>
      <c r="J854" s="330"/>
      <c r="K854" s="330"/>
      <c r="L854" s="330"/>
      <c r="M854" s="330"/>
      <c r="N854" s="330"/>
      <c r="O854" s="330"/>
      <c r="P854" s="330"/>
      <c r="Q854" s="330"/>
      <c r="R854" s="330"/>
      <c r="S854" s="330"/>
      <c r="T854" s="330"/>
      <c r="U854" s="330"/>
      <c r="V854" s="330"/>
      <c r="W854" s="330"/>
      <c r="X854" s="330"/>
      <c r="Y854" s="330"/>
      <c r="Z854" s="330"/>
    </row>
    <row r="855" spans="1:26" ht="15.75" customHeight="1" x14ac:dyDescent="0.3">
      <c r="A855" s="330"/>
      <c r="B855" s="330"/>
      <c r="C855" s="330"/>
      <c r="D855" s="330"/>
      <c r="E855" s="330"/>
      <c r="F855" s="330"/>
      <c r="G855" s="330"/>
      <c r="H855" s="330"/>
      <c r="I855" s="330"/>
      <c r="J855" s="330"/>
      <c r="K855" s="330"/>
      <c r="L855" s="330"/>
      <c r="M855" s="330"/>
      <c r="N855" s="330"/>
      <c r="O855" s="330"/>
      <c r="P855" s="330"/>
      <c r="Q855" s="330"/>
      <c r="R855" s="330"/>
      <c r="S855" s="330"/>
      <c r="T855" s="330"/>
      <c r="U855" s="330"/>
      <c r="V855" s="330"/>
      <c r="W855" s="330"/>
      <c r="X855" s="330"/>
      <c r="Y855" s="330"/>
      <c r="Z855" s="330"/>
    </row>
    <row r="856" spans="1:26" ht="15.75" customHeight="1" x14ac:dyDescent="0.3">
      <c r="A856" s="330"/>
      <c r="B856" s="330"/>
      <c r="C856" s="330"/>
      <c r="D856" s="330"/>
      <c r="E856" s="330"/>
      <c r="F856" s="330"/>
      <c r="G856" s="330"/>
      <c r="H856" s="330"/>
      <c r="I856" s="330"/>
      <c r="J856" s="330"/>
      <c r="K856" s="330"/>
      <c r="L856" s="330"/>
      <c r="M856" s="330"/>
      <c r="N856" s="330"/>
      <c r="O856" s="330"/>
      <c r="P856" s="330"/>
      <c r="Q856" s="330"/>
      <c r="R856" s="330"/>
      <c r="S856" s="330"/>
      <c r="T856" s="330"/>
      <c r="U856" s="330"/>
      <c r="V856" s="330"/>
      <c r="W856" s="330"/>
      <c r="X856" s="330"/>
      <c r="Y856" s="330"/>
      <c r="Z856" s="330"/>
    </row>
    <row r="857" spans="1:26" ht="15.75" customHeight="1" x14ac:dyDescent="0.3">
      <c r="A857" s="330"/>
      <c r="B857" s="330"/>
      <c r="C857" s="330"/>
      <c r="D857" s="330"/>
      <c r="E857" s="330"/>
      <c r="F857" s="330"/>
      <c r="G857" s="330"/>
      <c r="H857" s="330"/>
      <c r="I857" s="330"/>
      <c r="J857" s="330"/>
      <c r="K857" s="330"/>
      <c r="L857" s="330"/>
      <c r="M857" s="330"/>
      <c r="N857" s="330"/>
      <c r="O857" s="330"/>
      <c r="P857" s="330"/>
      <c r="Q857" s="330"/>
      <c r="R857" s="330"/>
      <c r="S857" s="330"/>
      <c r="T857" s="330"/>
      <c r="U857" s="330"/>
      <c r="V857" s="330"/>
      <c r="W857" s="330"/>
      <c r="X857" s="330"/>
      <c r="Y857" s="330"/>
      <c r="Z857" s="330"/>
    </row>
    <row r="858" spans="1:26" ht="15.75" customHeight="1" x14ac:dyDescent="0.3">
      <c r="A858" s="330"/>
      <c r="B858" s="330"/>
      <c r="C858" s="330"/>
      <c r="D858" s="330"/>
      <c r="E858" s="330"/>
      <c r="F858" s="330"/>
      <c r="G858" s="330"/>
      <c r="H858" s="330"/>
      <c r="I858" s="330"/>
      <c r="J858" s="330"/>
      <c r="K858" s="330"/>
      <c r="L858" s="330"/>
      <c r="M858" s="330"/>
      <c r="N858" s="330"/>
      <c r="O858" s="330"/>
      <c r="P858" s="330"/>
      <c r="Q858" s="330"/>
      <c r="R858" s="330"/>
      <c r="S858" s="330"/>
      <c r="T858" s="330"/>
      <c r="U858" s="330"/>
      <c r="V858" s="330"/>
      <c r="W858" s="330"/>
      <c r="X858" s="330"/>
      <c r="Y858" s="330"/>
      <c r="Z858" s="330"/>
    </row>
    <row r="859" spans="1:26" ht="15.75" customHeight="1" x14ac:dyDescent="0.3">
      <c r="A859" s="330"/>
      <c r="B859" s="330"/>
      <c r="C859" s="330"/>
      <c r="D859" s="330"/>
      <c r="E859" s="330"/>
      <c r="F859" s="330"/>
      <c r="G859" s="330"/>
      <c r="H859" s="330"/>
      <c r="I859" s="330"/>
      <c r="J859" s="330"/>
      <c r="K859" s="330"/>
      <c r="L859" s="330"/>
      <c r="M859" s="330"/>
      <c r="N859" s="330"/>
      <c r="O859" s="330"/>
      <c r="P859" s="330"/>
      <c r="Q859" s="330"/>
      <c r="R859" s="330"/>
      <c r="S859" s="330"/>
      <c r="T859" s="330"/>
      <c r="U859" s="330"/>
      <c r="V859" s="330"/>
      <c r="W859" s="330"/>
      <c r="X859" s="330"/>
      <c r="Y859" s="330"/>
      <c r="Z859" s="330"/>
    </row>
    <row r="860" spans="1:26" ht="15.75" customHeight="1" x14ac:dyDescent="0.3">
      <c r="A860" s="330"/>
      <c r="B860" s="330"/>
      <c r="C860" s="330"/>
      <c r="D860" s="330"/>
      <c r="E860" s="330"/>
      <c r="F860" s="330"/>
      <c r="G860" s="330"/>
      <c r="H860" s="330"/>
      <c r="I860" s="330"/>
      <c r="J860" s="330"/>
      <c r="K860" s="330"/>
      <c r="L860" s="330"/>
      <c r="M860" s="330"/>
      <c r="N860" s="330"/>
      <c r="O860" s="330"/>
      <c r="P860" s="330"/>
      <c r="Q860" s="330"/>
      <c r="R860" s="330"/>
      <c r="S860" s="330"/>
      <c r="T860" s="330"/>
      <c r="U860" s="330"/>
      <c r="V860" s="330"/>
      <c r="W860" s="330"/>
      <c r="X860" s="330"/>
      <c r="Y860" s="330"/>
      <c r="Z860" s="330"/>
    </row>
    <row r="861" spans="1:26" ht="15.75" customHeight="1" x14ac:dyDescent="0.3">
      <c r="A861" s="330"/>
      <c r="B861" s="330"/>
      <c r="C861" s="330"/>
      <c r="D861" s="330"/>
      <c r="E861" s="330"/>
      <c r="F861" s="330"/>
      <c r="G861" s="330"/>
      <c r="H861" s="330"/>
      <c r="I861" s="330"/>
      <c r="J861" s="330"/>
      <c r="K861" s="330"/>
      <c r="L861" s="330"/>
      <c r="M861" s="330"/>
      <c r="N861" s="330"/>
      <c r="O861" s="330"/>
      <c r="P861" s="330"/>
      <c r="Q861" s="330"/>
      <c r="R861" s="330"/>
      <c r="S861" s="330"/>
      <c r="T861" s="330"/>
      <c r="U861" s="330"/>
      <c r="V861" s="330"/>
      <c r="W861" s="330"/>
      <c r="X861" s="330"/>
      <c r="Y861" s="330"/>
      <c r="Z861" s="330"/>
    </row>
    <row r="862" spans="1:26" ht="15.75" customHeight="1" x14ac:dyDescent="0.3">
      <c r="A862" s="330"/>
      <c r="B862" s="330"/>
      <c r="C862" s="330"/>
      <c r="D862" s="330"/>
      <c r="E862" s="330"/>
      <c r="F862" s="330"/>
      <c r="G862" s="330"/>
      <c r="H862" s="330"/>
      <c r="I862" s="330"/>
      <c r="J862" s="330"/>
      <c r="K862" s="330"/>
      <c r="L862" s="330"/>
      <c r="M862" s="330"/>
      <c r="N862" s="330"/>
      <c r="O862" s="330"/>
      <c r="P862" s="330"/>
      <c r="Q862" s="330"/>
      <c r="R862" s="330"/>
      <c r="S862" s="330"/>
      <c r="T862" s="330"/>
      <c r="U862" s="330"/>
      <c r="V862" s="330"/>
      <c r="W862" s="330"/>
      <c r="X862" s="330"/>
      <c r="Y862" s="330"/>
      <c r="Z862" s="330"/>
    </row>
    <row r="863" spans="1:26" ht="15.75" customHeight="1" x14ac:dyDescent="0.3">
      <c r="A863" s="330"/>
      <c r="B863" s="330"/>
      <c r="C863" s="330"/>
      <c r="D863" s="330"/>
      <c r="E863" s="330"/>
      <c r="F863" s="330"/>
      <c r="G863" s="330"/>
      <c r="H863" s="330"/>
      <c r="I863" s="330"/>
      <c r="J863" s="330"/>
      <c r="K863" s="330"/>
      <c r="L863" s="330"/>
      <c r="M863" s="330"/>
      <c r="N863" s="330"/>
      <c r="O863" s="330"/>
      <c r="P863" s="330"/>
      <c r="Q863" s="330"/>
      <c r="R863" s="330"/>
      <c r="S863" s="330"/>
      <c r="T863" s="330"/>
      <c r="U863" s="330"/>
      <c r="V863" s="330"/>
      <c r="W863" s="330"/>
      <c r="X863" s="330"/>
      <c r="Y863" s="330"/>
      <c r="Z863" s="330"/>
    </row>
    <row r="864" spans="1:26" ht="15.75" customHeight="1" x14ac:dyDescent="0.3">
      <c r="A864" s="330"/>
      <c r="B864" s="330"/>
      <c r="C864" s="330"/>
      <c r="D864" s="330"/>
      <c r="E864" s="330"/>
      <c r="F864" s="330"/>
      <c r="G864" s="330"/>
      <c r="H864" s="330"/>
      <c r="I864" s="330"/>
      <c r="J864" s="330"/>
      <c r="K864" s="330"/>
      <c r="L864" s="330"/>
      <c r="M864" s="330"/>
      <c r="N864" s="330"/>
      <c r="O864" s="330"/>
      <c r="P864" s="330"/>
      <c r="Q864" s="330"/>
      <c r="R864" s="330"/>
      <c r="S864" s="330"/>
      <c r="T864" s="330"/>
      <c r="U864" s="330"/>
      <c r="V864" s="330"/>
      <c r="W864" s="330"/>
      <c r="X864" s="330"/>
      <c r="Y864" s="330"/>
      <c r="Z864" s="330"/>
    </row>
    <row r="865" spans="1:26" ht="15.75" customHeight="1" x14ac:dyDescent="0.3">
      <c r="A865" s="330"/>
      <c r="B865" s="330"/>
      <c r="C865" s="330"/>
      <c r="D865" s="330"/>
      <c r="E865" s="330"/>
      <c r="F865" s="330"/>
      <c r="G865" s="330"/>
      <c r="H865" s="330"/>
      <c r="I865" s="330"/>
      <c r="J865" s="330"/>
      <c r="K865" s="330"/>
      <c r="L865" s="330"/>
      <c r="M865" s="330"/>
      <c r="N865" s="330"/>
      <c r="O865" s="330"/>
      <c r="P865" s="330"/>
      <c r="Q865" s="330"/>
      <c r="R865" s="330"/>
      <c r="S865" s="330"/>
      <c r="T865" s="330"/>
      <c r="U865" s="330"/>
      <c r="V865" s="330"/>
      <c r="W865" s="330"/>
      <c r="X865" s="330"/>
      <c r="Y865" s="330"/>
      <c r="Z865" s="330"/>
    </row>
    <row r="866" spans="1:26" ht="15.75" customHeight="1" x14ac:dyDescent="0.3">
      <c r="A866" s="330"/>
      <c r="B866" s="330"/>
      <c r="C866" s="330"/>
      <c r="D866" s="330"/>
      <c r="E866" s="330"/>
      <c r="F866" s="330"/>
      <c r="G866" s="330"/>
      <c r="H866" s="330"/>
      <c r="I866" s="330"/>
      <c r="J866" s="330"/>
      <c r="K866" s="330"/>
      <c r="L866" s="330"/>
      <c r="M866" s="330"/>
      <c r="N866" s="330"/>
      <c r="O866" s="330"/>
      <c r="P866" s="330"/>
      <c r="Q866" s="330"/>
      <c r="R866" s="330"/>
      <c r="S866" s="330"/>
      <c r="T866" s="330"/>
      <c r="U866" s="330"/>
      <c r="V866" s="330"/>
      <c r="W866" s="330"/>
      <c r="X866" s="330"/>
      <c r="Y866" s="330"/>
      <c r="Z866" s="330"/>
    </row>
    <row r="867" spans="1:26" ht="15.75" customHeight="1" x14ac:dyDescent="0.3">
      <c r="A867" s="330"/>
      <c r="B867" s="330"/>
      <c r="C867" s="330"/>
      <c r="D867" s="330"/>
      <c r="E867" s="330"/>
      <c r="F867" s="330"/>
      <c r="G867" s="330"/>
      <c r="H867" s="330"/>
      <c r="I867" s="330"/>
      <c r="J867" s="330"/>
      <c r="K867" s="330"/>
      <c r="L867" s="330"/>
      <c r="M867" s="330"/>
      <c r="N867" s="330"/>
      <c r="O867" s="330"/>
      <c r="P867" s="330"/>
      <c r="Q867" s="330"/>
      <c r="R867" s="330"/>
      <c r="S867" s="330"/>
      <c r="T867" s="330"/>
      <c r="U867" s="330"/>
      <c r="V867" s="330"/>
      <c r="W867" s="330"/>
      <c r="X867" s="330"/>
      <c r="Y867" s="330"/>
      <c r="Z867" s="330"/>
    </row>
    <row r="868" spans="1:26" ht="15.75" customHeight="1" x14ac:dyDescent="0.3">
      <c r="A868" s="330"/>
      <c r="B868" s="330"/>
      <c r="C868" s="330"/>
      <c r="D868" s="330"/>
      <c r="E868" s="330"/>
      <c r="F868" s="330"/>
      <c r="G868" s="330"/>
      <c r="H868" s="330"/>
      <c r="I868" s="330"/>
      <c r="J868" s="330"/>
      <c r="K868" s="330"/>
      <c r="L868" s="330"/>
      <c r="M868" s="330"/>
      <c r="N868" s="330"/>
      <c r="O868" s="330"/>
      <c r="P868" s="330"/>
      <c r="Q868" s="330"/>
      <c r="R868" s="330"/>
      <c r="S868" s="330"/>
      <c r="T868" s="330"/>
      <c r="U868" s="330"/>
      <c r="V868" s="330"/>
      <c r="W868" s="330"/>
      <c r="X868" s="330"/>
      <c r="Y868" s="330"/>
      <c r="Z868" s="330"/>
    </row>
    <row r="869" spans="1:26" ht="15.75" customHeight="1" x14ac:dyDescent="0.3">
      <c r="A869" s="330"/>
      <c r="B869" s="330"/>
      <c r="C869" s="330"/>
      <c r="D869" s="330"/>
      <c r="E869" s="330"/>
      <c r="F869" s="330"/>
      <c r="G869" s="330"/>
      <c r="H869" s="330"/>
      <c r="I869" s="330"/>
      <c r="J869" s="330"/>
      <c r="K869" s="330"/>
      <c r="L869" s="330"/>
      <c r="M869" s="330"/>
      <c r="N869" s="330"/>
      <c r="O869" s="330"/>
      <c r="P869" s="330"/>
      <c r="Q869" s="330"/>
      <c r="R869" s="330"/>
      <c r="S869" s="330"/>
      <c r="T869" s="330"/>
      <c r="U869" s="330"/>
      <c r="V869" s="330"/>
      <c r="W869" s="330"/>
      <c r="X869" s="330"/>
      <c r="Y869" s="330"/>
      <c r="Z869" s="330"/>
    </row>
    <row r="870" spans="1:26" ht="15.75" customHeight="1" x14ac:dyDescent="0.3">
      <c r="A870" s="330"/>
      <c r="B870" s="330"/>
      <c r="C870" s="330"/>
      <c r="D870" s="330"/>
      <c r="E870" s="330"/>
      <c r="F870" s="330"/>
      <c r="G870" s="330"/>
      <c r="H870" s="330"/>
      <c r="I870" s="330"/>
      <c r="J870" s="330"/>
      <c r="K870" s="330"/>
      <c r="L870" s="330"/>
      <c r="M870" s="330"/>
      <c r="N870" s="330"/>
      <c r="O870" s="330"/>
      <c r="P870" s="330"/>
      <c r="Q870" s="330"/>
      <c r="R870" s="330"/>
      <c r="S870" s="330"/>
      <c r="T870" s="330"/>
      <c r="U870" s="330"/>
      <c r="V870" s="330"/>
      <c r="W870" s="330"/>
      <c r="X870" s="330"/>
      <c r="Y870" s="330"/>
      <c r="Z870" s="330"/>
    </row>
    <row r="871" spans="1:26" ht="15.75" customHeight="1" x14ac:dyDescent="0.3">
      <c r="A871" s="330"/>
      <c r="B871" s="330"/>
      <c r="C871" s="330"/>
      <c r="D871" s="330"/>
      <c r="E871" s="330"/>
      <c r="F871" s="330"/>
      <c r="G871" s="330"/>
      <c r="H871" s="330"/>
      <c r="I871" s="330"/>
      <c r="J871" s="330"/>
      <c r="K871" s="330"/>
      <c r="L871" s="330"/>
      <c r="M871" s="330"/>
      <c r="N871" s="330"/>
      <c r="O871" s="330"/>
      <c r="P871" s="330"/>
      <c r="Q871" s="330"/>
      <c r="R871" s="330"/>
      <c r="S871" s="330"/>
      <c r="T871" s="330"/>
      <c r="U871" s="330"/>
      <c r="V871" s="330"/>
      <c r="W871" s="330"/>
      <c r="X871" s="330"/>
      <c r="Y871" s="330"/>
      <c r="Z871" s="330"/>
    </row>
    <row r="872" spans="1:26" ht="15.75" customHeight="1" x14ac:dyDescent="0.3">
      <c r="A872" s="330"/>
      <c r="B872" s="330"/>
      <c r="C872" s="330"/>
      <c r="D872" s="330"/>
      <c r="E872" s="330"/>
      <c r="F872" s="330"/>
      <c r="G872" s="330"/>
      <c r="H872" s="330"/>
      <c r="I872" s="330"/>
      <c r="J872" s="330"/>
      <c r="K872" s="330"/>
      <c r="L872" s="330"/>
      <c r="M872" s="330"/>
      <c r="N872" s="330"/>
      <c r="O872" s="330"/>
      <c r="P872" s="330"/>
      <c r="Q872" s="330"/>
      <c r="R872" s="330"/>
      <c r="S872" s="330"/>
      <c r="T872" s="330"/>
      <c r="U872" s="330"/>
      <c r="V872" s="330"/>
      <c r="W872" s="330"/>
      <c r="X872" s="330"/>
      <c r="Y872" s="330"/>
      <c r="Z872" s="330"/>
    </row>
    <row r="873" spans="1:26" ht="15.75" customHeight="1" x14ac:dyDescent="0.3">
      <c r="A873" s="330"/>
      <c r="B873" s="330"/>
      <c r="C873" s="330"/>
      <c r="D873" s="330"/>
      <c r="E873" s="330"/>
      <c r="F873" s="330"/>
      <c r="G873" s="330"/>
      <c r="H873" s="330"/>
      <c r="I873" s="330"/>
      <c r="J873" s="330"/>
      <c r="K873" s="330"/>
      <c r="L873" s="330"/>
      <c r="M873" s="330"/>
      <c r="N873" s="330"/>
      <c r="O873" s="330"/>
      <c r="P873" s="330"/>
      <c r="Q873" s="330"/>
      <c r="R873" s="330"/>
      <c r="S873" s="330"/>
      <c r="T873" s="330"/>
      <c r="U873" s="330"/>
      <c r="V873" s="330"/>
      <c r="W873" s="330"/>
      <c r="X873" s="330"/>
      <c r="Y873" s="330"/>
      <c r="Z873" s="330"/>
    </row>
    <row r="874" spans="1:26" ht="15.75" customHeight="1" x14ac:dyDescent="0.3">
      <c r="A874" s="330"/>
      <c r="B874" s="330"/>
      <c r="C874" s="330"/>
      <c r="D874" s="330"/>
      <c r="E874" s="330"/>
      <c r="F874" s="330"/>
      <c r="G874" s="330"/>
      <c r="H874" s="330"/>
      <c r="I874" s="330"/>
      <c r="J874" s="330"/>
      <c r="K874" s="330"/>
      <c r="L874" s="330"/>
      <c r="M874" s="330"/>
      <c r="N874" s="330"/>
      <c r="O874" s="330"/>
      <c r="P874" s="330"/>
      <c r="Q874" s="330"/>
      <c r="R874" s="330"/>
      <c r="S874" s="330"/>
      <c r="T874" s="330"/>
      <c r="U874" s="330"/>
      <c r="V874" s="330"/>
      <c r="W874" s="330"/>
      <c r="X874" s="330"/>
      <c r="Y874" s="330"/>
      <c r="Z874" s="330"/>
    </row>
    <row r="875" spans="1:26" ht="15.75" customHeight="1" x14ac:dyDescent="0.3">
      <c r="A875" s="330"/>
      <c r="B875" s="330"/>
      <c r="C875" s="330"/>
      <c r="D875" s="330"/>
      <c r="E875" s="330"/>
      <c r="F875" s="330"/>
      <c r="G875" s="330"/>
      <c r="H875" s="330"/>
      <c r="I875" s="330"/>
      <c r="J875" s="330"/>
      <c r="K875" s="330"/>
      <c r="L875" s="330"/>
      <c r="M875" s="330"/>
      <c r="N875" s="330"/>
      <c r="O875" s="330"/>
      <c r="P875" s="330"/>
      <c r="Q875" s="330"/>
      <c r="R875" s="330"/>
      <c r="S875" s="330"/>
      <c r="T875" s="330"/>
      <c r="U875" s="330"/>
      <c r="V875" s="330"/>
      <c r="W875" s="330"/>
      <c r="X875" s="330"/>
      <c r="Y875" s="330"/>
      <c r="Z875" s="330"/>
    </row>
    <row r="876" spans="1:26" ht="15.75" customHeight="1" x14ac:dyDescent="0.3">
      <c r="A876" s="330"/>
      <c r="B876" s="330"/>
      <c r="C876" s="330"/>
      <c r="D876" s="330"/>
      <c r="E876" s="330"/>
      <c r="F876" s="330"/>
      <c r="G876" s="330"/>
      <c r="H876" s="330"/>
      <c r="I876" s="330"/>
      <c r="J876" s="330"/>
      <c r="K876" s="330"/>
      <c r="L876" s="330"/>
      <c r="M876" s="330"/>
      <c r="N876" s="330"/>
      <c r="O876" s="330"/>
      <c r="P876" s="330"/>
      <c r="Q876" s="330"/>
      <c r="R876" s="330"/>
      <c r="S876" s="330"/>
      <c r="T876" s="330"/>
      <c r="U876" s="330"/>
      <c r="V876" s="330"/>
      <c r="W876" s="330"/>
      <c r="X876" s="330"/>
      <c r="Y876" s="330"/>
      <c r="Z876" s="330"/>
    </row>
    <row r="877" spans="1:26" ht="15.75" customHeight="1" x14ac:dyDescent="0.3">
      <c r="A877" s="330"/>
      <c r="B877" s="330"/>
      <c r="C877" s="330"/>
      <c r="D877" s="330"/>
      <c r="E877" s="330"/>
      <c r="F877" s="330"/>
      <c r="G877" s="330"/>
      <c r="H877" s="330"/>
      <c r="I877" s="330"/>
      <c r="J877" s="330"/>
      <c r="K877" s="330"/>
      <c r="L877" s="330"/>
      <c r="M877" s="330"/>
      <c r="N877" s="330"/>
      <c r="O877" s="330"/>
      <c r="P877" s="330"/>
      <c r="Q877" s="330"/>
      <c r="R877" s="330"/>
      <c r="S877" s="330"/>
      <c r="T877" s="330"/>
      <c r="U877" s="330"/>
      <c r="V877" s="330"/>
      <c r="W877" s="330"/>
      <c r="X877" s="330"/>
      <c r="Y877" s="330"/>
      <c r="Z877" s="330"/>
    </row>
    <row r="878" spans="1:26" ht="15.75" customHeight="1" x14ac:dyDescent="0.3">
      <c r="A878" s="330"/>
      <c r="B878" s="330"/>
      <c r="C878" s="330"/>
      <c r="D878" s="330"/>
      <c r="E878" s="330"/>
      <c r="F878" s="330"/>
      <c r="G878" s="330"/>
      <c r="H878" s="330"/>
      <c r="I878" s="330"/>
      <c r="J878" s="330"/>
      <c r="K878" s="330"/>
      <c r="L878" s="330"/>
      <c r="M878" s="330"/>
      <c r="N878" s="330"/>
      <c r="O878" s="330"/>
      <c r="P878" s="330"/>
      <c r="Q878" s="330"/>
      <c r="R878" s="330"/>
      <c r="S878" s="330"/>
      <c r="T878" s="330"/>
      <c r="U878" s="330"/>
      <c r="V878" s="330"/>
      <c r="W878" s="330"/>
      <c r="X878" s="330"/>
      <c r="Y878" s="330"/>
      <c r="Z878" s="330"/>
    </row>
    <row r="879" spans="1:26" ht="15.75" customHeight="1" x14ac:dyDescent="0.3">
      <c r="A879" s="330"/>
      <c r="B879" s="330"/>
      <c r="C879" s="330"/>
      <c r="D879" s="330"/>
      <c r="E879" s="330"/>
      <c r="F879" s="330"/>
      <c r="G879" s="330"/>
      <c r="H879" s="330"/>
      <c r="I879" s="330"/>
      <c r="J879" s="330"/>
      <c r="K879" s="330"/>
      <c r="L879" s="330"/>
      <c r="M879" s="330"/>
      <c r="N879" s="330"/>
      <c r="O879" s="330"/>
      <c r="P879" s="330"/>
      <c r="Q879" s="330"/>
      <c r="R879" s="330"/>
      <c r="S879" s="330"/>
      <c r="T879" s="330"/>
      <c r="U879" s="330"/>
      <c r="V879" s="330"/>
      <c r="W879" s="330"/>
      <c r="X879" s="330"/>
      <c r="Y879" s="330"/>
      <c r="Z879" s="330"/>
    </row>
    <row r="880" spans="1:26" ht="15.75" customHeight="1" x14ac:dyDescent="0.3">
      <c r="A880" s="330"/>
      <c r="B880" s="330"/>
      <c r="C880" s="330"/>
      <c r="D880" s="330"/>
      <c r="E880" s="330"/>
      <c r="F880" s="330"/>
      <c r="G880" s="330"/>
      <c r="H880" s="330"/>
      <c r="I880" s="330"/>
      <c r="J880" s="330"/>
      <c r="K880" s="330"/>
      <c r="L880" s="330"/>
      <c r="M880" s="330"/>
      <c r="N880" s="330"/>
      <c r="O880" s="330"/>
      <c r="P880" s="330"/>
      <c r="Q880" s="330"/>
      <c r="R880" s="330"/>
      <c r="S880" s="330"/>
      <c r="T880" s="330"/>
      <c r="U880" s="330"/>
      <c r="V880" s="330"/>
      <c r="W880" s="330"/>
      <c r="X880" s="330"/>
      <c r="Y880" s="330"/>
      <c r="Z880" s="330"/>
    </row>
    <row r="881" spans="1:26" ht="15.75" customHeight="1" x14ac:dyDescent="0.3">
      <c r="A881" s="330"/>
      <c r="B881" s="330"/>
      <c r="C881" s="330"/>
      <c r="D881" s="330"/>
      <c r="E881" s="330"/>
      <c r="F881" s="330"/>
      <c r="G881" s="330"/>
      <c r="H881" s="330"/>
      <c r="I881" s="330"/>
      <c r="J881" s="330"/>
      <c r="K881" s="330"/>
      <c r="L881" s="330"/>
      <c r="M881" s="330"/>
      <c r="N881" s="330"/>
      <c r="O881" s="330"/>
      <c r="P881" s="330"/>
      <c r="Q881" s="330"/>
      <c r="R881" s="330"/>
      <c r="S881" s="330"/>
      <c r="T881" s="330"/>
      <c r="U881" s="330"/>
      <c r="V881" s="330"/>
      <c r="W881" s="330"/>
      <c r="X881" s="330"/>
      <c r="Y881" s="330"/>
      <c r="Z881" s="330"/>
    </row>
    <row r="882" spans="1:26" ht="15.75" customHeight="1" x14ac:dyDescent="0.3">
      <c r="A882" s="330"/>
      <c r="B882" s="330"/>
      <c r="C882" s="330"/>
      <c r="D882" s="330"/>
      <c r="E882" s="330"/>
      <c r="F882" s="330"/>
      <c r="G882" s="330"/>
      <c r="H882" s="330"/>
      <c r="I882" s="330"/>
      <c r="J882" s="330"/>
      <c r="K882" s="330"/>
      <c r="L882" s="330"/>
      <c r="M882" s="330"/>
      <c r="N882" s="330"/>
      <c r="O882" s="330"/>
      <c r="P882" s="330"/>
      <c r="Q882" s="330"/>
      <c r="R882" s="330"/>
      <c r="S882" s="330"/>
      <c r="T882" s="330"/>
      <c r="U882" s="330"/>
      <c r="V882" s="330"/>
      <c r="W882" s="330"/>
      <c r="X882" s="330"/>
      <c r="Y882" s="330"/>
      <c r="Z882" s="330"/>
    </row>
    <row r="883" spans="1:26" ht="15.75" customHeight="1" x14ac:dyDescent="0.3">
      <c r="A883" s="330"/>
      <c r="B883" s="330"/>
      <c r="C883" s="330"/>
      <c r="D883" s="330"/>
      <c r="E883" s="330"/>
      <c r="F883" s="330"/>
      <c r="G883" s="330"/>
      <c r="H883" s="330"/>
      <c r="I883" s="330"/>
      <c r="J883" s="330"/>
      <c r="K883" s="330"/>
      <c r="L883" s="330"/>
      <c r="M883" s="330"/>
      <c r="N883" s="330"/>
      <c r="O883" s="330"/>
      <c r="P883" s="330"/>
      <c r="Q883" s="330"/>
      <c r="R883" s="330"/>
      <c r="S883" s="330"/>
      <c r="T883" s="330"/>
      <c r="U883" s="330"/>
      <c r="V883" s="330"/>
      <c r="W883" s="330"/>
      <c r="X883" s="330"/>
      <c r="Y883" s="330"/>
      <c r="Z883" s="330"/>
    </row>
    <row r="884" spans="1:26" ht="15.75" customHeight="1" x14ac:dyDescent="0.3">
      <c r="A884" s="330"/>
      <c r="B884" s="330"/>
      <c r="C884" s="330"/>
      <c r="D884" s="330"/>
      <c r="E884" s="330"/>
      <c r="F884" s="330"/>
      <c r="G884" s="330"/>
      <c r="H884" s="330"/>
      <c r="I884" s="330"/>
      <c r="J884" s="330"/>
      <c r="K884" s="330"/>
      <c r="L884" s="330"/>
      <c r="M884" s="330"/>
      <c r="N884" s="330"/>
      <c r="O884" s="330"/>
      <c r="P884" s="330"/>
      <c r="Q884" s="330"/>
      <c r="R884" s="330"/>
      <c r="S884" s="330"/>
      <c r="T884" s="330"/>
      <c r="U884" s="330"/>
      <c r="V884" s="330"/>
      <c r="W884" s="330"/>
      <c r="X884" s="330"/>
      <c r="Y884" s="330"/>
      <c r="Z884" s="330"/>
    </row>
    <row r="885" spans="1:26" ht="15.75" customHeight="1" x14ac:dyDescent="0.3">
      <c r="A885" s="330"/>
      <c r="B885" s="330"/>
      <c r="C885" s="330"/>
      <c r="D885" s="330"/>
      <c r="E885" s="330"/>
      <c r="F885" s="330"/>
      <c r="G885" s="330"/>
      <c r="H885" s="330"/>
      <c r="I885" s="330"/>
      <c r="J885" s="330"/>
      <c r="K885" s="330"/>
      <c r="L885" s="330"/>
      <c r="M885" s="330"/>
      <c r="N885" s="330"/>
      <c r="O885" s="330"/>
      <c r="P885" s="330"/>
      <c r="Q885" s="330"/>
      <c r="R885" s="330"/>
      <c r="S885" s="330"/>
      <c r="T885" s="330"/>
      <c r="U885" s="330"/>
      <c r="V885" s="330"/>
      <c r="W885" s="330"/>
      <c r="X885" s="330"/>
      <c r="Y885" s="330"/>
      <c r="Z885" s="330"/>
    </row>
    <row r="886" spans="1:26" ht="15.75" customHeight="1" x14ac:dyDescent="0.3">
      <c r="A886" s="330"/>
      <c r="B886" s="330"/>
      <c r="C886" s="330"/>
      <c r="D886" s="330"/>
      <c r="E886" s="330"/>
      <c r="F886" s="330"/>
      <c r="G886" s="330"/>
      <c r="H886" s="330"/>
      <c r="I886" s="330"/>
      <c r="J886" s="330"/>
      <c r="K886" s="330"/>
      <c r="L886" s="330"/>
      <c r="M886" s="330"/>
      <c r="N886" s="330"/>
      <c r="O886" s="330"/>
      <c r="P886" s="330"/>
      <c r="Q886" s="330"/>
      <c r="R886" s="330"/>
      <c r="S886" s="330"/>
      <c r="T886" s="330"/>
      <c r="U886" s="330"/>
      <c r="V886" s="330"/>
      <c r="W886" s="330"/>
      <c r="X886" s="330"/>
      <c r="Y886" s="330"/>
      <c r="Z886" s="330"/>
    </row>
    <row r="887" spans="1:26" ht="15.75" customHeight="1" x14ac:dyDescent="0.3">
      <c r="A887" s="330"/>
      <c r="B887" s="330"/>
      <c r="C887" s="330"/>
      <c r="D887" s="330"/>
      <c r="E887" s="330"/>
      <c r="F887" s="330"/>
      <c r="G887" s="330"/>
      <c r="H887" s="330"/>
      <c r="I887" s="330"/>
      <c r="J887" s="330"/>
      <c r="K887" s="330"/>
      <c r="L887" s="330"/>
      <c r="M887" s="330"/>
      <c r="N887" s="330"/>
      <c r="O887" s="330"/>
      <c r="P887" s="330"/>
      <c r="Q887" s="330"/>
      <c r="R887" s="330"/>
      <c r="S887" s="330"/>
      <c r="T887" s="330"/>
      <c r="U887" s="330"/>
      <c r="V887" s="330"/>
      <c r="W887" s="330"/>
      <c r="X887" s="330"/>
      <c r="Y887" s="330"/>
      <c r="Z887" s="330"/>
    </row>
    <row r="888" spans="1:26" ht="15.75" customHeight="1" x14ac:dyDescent="0.3">
      <c r="A888" s="330"/>
      <c r="B888" s="330"/>
      <c r="C888" s="330"/>
      <c r="D888" s="330"/>
      <c r="E888" s="330"/>
      <c r="F888" s="330"/>
      <c r="G888" s="330"/>
      <c r="H888" s="330"/>
      <c r="I888" s="330"/>
      <c r="J888" s="330"/>
      <c r="K888" s="330"/>
      <c r="L888" s="330"/>
      <c r="M888" s="330"/>
      <c r="N888" s="330"/>
      <c r="O888" s="330"/>
      <c r="P888" s="330"/>
      <c r="Q888" s="330"/>
      <c r="R888" s="330"/>
      <c r="S888" s="330"/>
      <c r="T888" s="330"/>
      <c r="U888" s="330"/>
      <c r="V888" s="330"/>
      <c r="W888" s="330"/>
      <c r="X888" s="330"/>
      <c r="Y888" s="330"/>
      <c r="Z888" s="330"/>
    </row>
    <row r="889" spans="1:26" ht="15.75" customHeight="1" x14ac:dyDescent="0.3">
      <c r="A889" s="330"/>
      <c r="B889" s="330"/>
      <c r="C889" s="330"/>
      <c r="D889" s="330"/>
      <c r="E889" s="330"/>
      <c r="F889" s="330"/>
      <c r="G889" s="330"/>
      <c r="H889" s="330"/>
      <c r="I889" s="330"/>
      <c r="J889" s="330"/>
      <c r="K889" s="330"/>
      <c r="L889" s="330"/>
      <c r="M889" s="330"/>
      <c r="N889" s="330"/>
      <c r="O889" s="330"/>
      <c r="P889" s="330"/>
      <c r="Q889" s="330"/>
      <c r="R889" s="330"/>
      <c r="S889" s="330"/>
      <c r="T889" s="330"/>
      <c r="U889" s="330"/>
      <c r="V889" s="330"/>
      <c r="W889" s="330"/>
      <c r="X889" s="330"/>
      <c r="Y889" s="330"/>
      <c r="Z889" s="330"/>
    </row>
    <row r="890" spans="1:26" ht="15.75" customHeight="1" x14ac:dyDescent="0.3">
      <c r="A890" s="330"/>
      <c r="B890" s="330"/>
      <c r="C890" s="330"/>
      <c r="D890" s="330"/>
      <c r="E890" s="330"/>
      <c r="F890" s="330"/>
      <c r="G890" s="330"/>
      <c r="H890" s="330"/>
      <c r="I890" s="330"/>
      <c r="J890" s="330"/>
      <c r="K890" s="330"/>
      <c r="L890" s="330"/>
      <c r="M890" s="330"/>
      <c r="N890" s="330"/>
      <c r="O890" s="330"/>
      <c r="P890" s="330"/>
      <c r="Q890" s="330"/>
      <c r="R890" s="330"/>
      <c r="S890" s="330"/>
      <c r="T890" s="330"/>
      <c r="U890" s="330"/>
      <c r="V890" s="330"/>
      <c r="W890" s="330"/>
      <c r="X890" s="330"/>
      <c r="Y890" s="330"/>
      <c r="Z890" s="330"/>
    </row>
    <row r="891" spans="1:26" ht="15.75" customHeight="1" x14ac:dyDescent="0.3">
      <c r="A891" s="330"/>
      <c r="B891" s="330"/>
      <c r="C891" s="330"/>
      <c r="D891" s="330"/>
      <c r="E891" s="330"/>
      <c r="F891" s="330"/>
      <c r="G891" s="330"/>
      <c r="H891" s="330"/>
      <c r="I891" s="330"/>
      <c r="J891" s="330"/>
      <c r="K891" s="330"/>
      <c r="L891" s="330"/>
      <c r="M891" s="330"/>
      <c r="N891" s="330"/>
      <c r="O891" s="330"/>
      <c r="P891" s="330"/>
      <c r="Q891" s="330"/>
      <c r="R891" s="330"/>
      <c r="S891" s="330"/>
      <c r="T891" s="330"/>
      <c r="U891" s="330"/>
      <c r="V891" s="330"/>
      <c r="W891" s="330"/>
      <c r="X891" s="330"/>
      <c r="Y891" s="330"/>
      <c r="Z891" s="330"/>
    </row>
    <row r="892" spans="1:26" ht="15.75" customHeight="1" x14ac:dyDescent="0.3">
      <c r="A892" s="330"/>
      <c r="B892" s="330"/>
      <c r="C892" s="330"/>
      <c r="D892" s="330"/>
      <c r="E892" s="330"/>
      <c r="F892" s="330"/>
      <c r="G892" s="330"/>
      <c r="H892" s="330"/>
      <c r="I892" s="330"/>
      <c r="J892" s="330"/>
      <c r="K892" s="330"/>
      <c r="L892" s="330"/>
      <c r="M892" s="330"/>
      <c r="N892" s="330"/>
      <c r="O892" s="330"/>
      <c r="P892" s="330"/>
      <c r="Q892" s="330"/>
      <c r="R892" s="330"/>
      <c r="S892" s="330"/>
      <c r="T892" s="330"/>
      <c r="U892" s="330"/>
      <c r="V892" s="330"/>
      <c r="W892" s="330"/>
      <c r="X892" s="330"/>
      <c r="Y892" s="330"/>
      <c r="Z892" s="330"/>
    </row>
    <row r="893" spans="1:26" ht="15.75" customHeight="1" x14ac:dyDescent="0.3">
      <c r="A893" s="330"/>
      <c r="B893" s="330"/>
      <c r="C893" s="330"/>
      <c r="D893" s="330"/>
      <c r="E893" s="330"/>
      <c r="F893" s="330"/>
      <c r="G893" s="330"/>
      <c r="H893" s="330"/>
      <c r="I893" s="330"/>
      <c r="J893" s="330"/>
      <c r="K893" s="330"/>
      <c r="L893" s="330"/>
      <c r="M893" s="330"/>
      <c r="N893" s="330"/>
      <c r="O893" s="330"/>
      <c r="P893" s="330"/>
      <c r="Q893" s="330"/>
      <c r="R893" s="330"/>
      <c r="S893" s="330"/>
      <c r="T893" s="330"/>
      <c r="U893" s="330"/>
      <c r="V893" s="330"/>
      <c r="W893" s="330"/>
      <c r="X893" s="330"/>
      <c r="Y893" s="330"/>
      <c r="Z893" s="330"/>
    </row>
    <row r="894" spans="1:26" ht="15.75" customHeight="1" x14ac:dyDescent="0.3">
      <c r="A894" s="330"/>
      <c r="B894" s="330"/>
      <c r="C894" s="330"/>
      <c r="D894" s="330"/>
      <c r="E894" s="330"/>
      <c r="F894" s="330"/>
      <c r="G894" s="330"/>
      <c r="H894" s="330"/>
      <c r="I894" s="330"/>
      <c r="J894" s="330"/>
      <c r="K894" s="330"/>
      <c r="L894" s="330"/>
      <c r="M894" s="330"/>
      <c r="N894" s="330"/>
      <c r="O894" s="330"/>
      <c r="P894" s="330"/>
      <c r="Q894" s="330"/>
      <c r="R894" s="330"/>
      <c r="S894" s="330"/>
      <c r="T894" s="330"/>
      <c r="U894" s="330"/>
      <c r="V894" s="330"/>
      <c r="W894" s="330"/>
      <c r="X894" s="330"/>
      <c r="Y894" s="330"/>
      <c r="Z894" s="330"/>
    </row>
    <row r="895" spans="1:26" ht="15.75" customHeight="1" x14ac:dyDescent="0.3">
      <c r="A895" s="330"/>
      <c r="B895" s="330"/>
      <c r="C895" s="330"/>
      <c r="D895" s="330"/>
      <c r="E895" s="330"/>
      <c r="F895" s="330"/>
      <c r="G895" s="330"/>
      <c r="H895" s="330"/>
      <c r="I895" s="330"/>
      <c r="J895" s="330"/>
      <c r="K895" s="330"/>
      <c r="L895" s="330"/>
      <c r="M895" s="330"/>
      <c r="N895" s="330"/>
      <c r="O895" s="330"/>
      <c r="P895" s="330"/>
      <c r="Q895" s="330"/>
      <c r="R895" s="330"/>
      <c r="S895" s="330"/>
      <c r="T895" s="330"/>
      <c r="U895" s="330"/>
      <c r="V895" s="330"/>
      <c r="W895" s="330"/>
      <c r="X895" s="330"/>
      <c r="Y895" s="330"/>
      <c r="Z895" s="330"/>
    </row>
    <row r="896" spans="1:26" ht="15.75" customHeight="1" x14ac:dyDescent="0.3">
      <c r="A896" s="330"/>
      <c r="B896" s="330"/>
      <c r="C896" s="330"/>
      <c r="D896" s="330"/>
      <c r="E896" s="330"/>
      <c r="F896" s="330"/>
      <c r="G896" s="330"/>
      <c r="H896" s="330"/>
      <c r="I896" s="330"/>
      <c r="J896" s="330"/>
      <c r="K896" s="330"/>
      <c r="L896" s="330"/>
      <c r="M896" s="330"/>
      <c r="N896" s="330"/>
      <c r="O896" s="330"/>
      <c r="P896" s="330"/>
      <c r="Q896" s="330"/>
      <c r="R896" s="330"/>
      <c r="S896" s="330"/>
      <c r="T896" s="330"/>
      <c r="U896" s="330"/>
      <c r="V896" s="330"/>
      <c r="W896" s="330"/>
      <c r="X896" s="330"/>
      <c r="Y896" s="330"/>
      <c r="Z896" s="330"/>
    </row>
    <row r="897" spans="1:26" ht="15.75" customHeight="1" x14ac:dyDescent="0.3">
      <c r="A897" s="330"/>
      <c r="B897" s="330"/>
      <c r="C897" s="330"/>
      <c r="D897" s="330"/>
      <c r="E897" s="330"/>
      <c r="F897" s="330"/>
      <c r="G897" s="330"/>
      <c r="H897" s="330"/>
      <c r="I897" s="330"/>
      <c r="J897" s="330"/>
      <c r="K897" s="330"/>
      <c r="L897" s="330"/>
      <c r="M897" s="330"/>
      <c r="N897" s="330"/>
      <c r="O897" s="330"/>
      <c r="P897" s="330"/>
      <c r="Q897" s="330"/>
      <c r="R897" s="330"/>
      <c r="S897" s="330"/>
      <c r="T897" s="330"/>
      <c r="U897" s="330"/>
      <c r="V897" s="330"/>
      <c r="W897" s="330"/>
      <c r="X897" s="330"/>
      <c r="Y897" s="330"/>
      <c r="Z897" s="330"/>
    </row>
    <row r="898" spans="1:26" ht="15.75" customHeight="1" x14ac:dyDescent="0.3">
      <c r="A898" s="330"/>
      <c r="B898" s="330"/>
      <c r="C898" s="330"/>
      <c r="D898" s="330"/>
      <c r="E898" s="330"/>
      <c r="F898" s="330"/>
      <c r="G898" s="330"/>
      <c r="H898" s="330"/>
      <c r="I898" s="330"/>
      <c r="J898" s="330"/>
      <c r="K898" s="330"/>
      <c r="L898" s="330"/>
      <c r="M898" s="330"/>
      <c r="N898" s="330"/>
      <c r="O898" s="330"/>
      <c r="P898" s="330"/>
      <c r="Q898" s="330"/>
      <c r="R898" s="330"/>
      <c r="S898" s="330"/>
      <c r="T898" s="330"/>
      <c r="U898" s="330"/>
      <c r="V898" s="330"/>
      <c r="W898" s="330"/>
      <c r="X898" s="330"/>
      <c r="Y898" s="330"/>
      <c r="Z898" s="330"/>
    </row>
    <row r="899" spans="1:26" ht="15.75" customHeight="1" x14ac:dyDescent="0.3">
      <c r="A899" s="330"/>
      <c r="B899" s="330"/>
      <c r="C899" s="330"/>
      <c r="D899" s="330"/>
      <c r="E899" s="330"/>
      <c r="F899" s="330"/>
      <c r="G899" s="330"/>
      <c r="H899" s="330"/>
      <c r="I899" s="330"/>
      <c r="J899" s="330"/>
      <c r="K899" s="330"/>
      <c r="L899" s="330"/>
      <c r="M899" s="330"/>
      <c r="N899" s="330"/>
      <c r="O899" s="330"/>
      <c r="P899" s="330"/>
      <c r="Q899" s="330"/>
      <c r="R899" s="330"/>
      <c r="S899" s="330"/>
      <c r="T899" s="330"/>
      <c r="U899" s="330"/>
      <c r="V899" s="330"/>
      <c r="W899" s="330"/>
      <c r="X899" s="330"/>
      <c r="Y899" s="330"/>
      <c r="Z899" s="330"/>
    </row>
    <row r="900" spans="1:26" ht="15.75" customHeight="1" x14ac:dyDescent="0.3">
      <c r="A900" s="330"/>
      <c r="B900" s="330"/>
      <c r="C900" s="330"/>
      <c r="D900" s="330"/>
      <c r="E900" s="330"/>
      <c r="F900" s="330"/>
      <c r="G900" s="330"/>
      <c r="H900" s="330"/>
      <c r="I900" s="330"/>
      <c r="J900" s="330"/>
      <c r="K900" s="330"/>
      <c r="L900" s="330"/>
      <c r="M900" s="330"/>
      <c r="N900" s="330"/>
      <c r="O900" s="330"/>
      <c r="P900" s="330"/>
      <c r="Q900" s="330"/>
      <c r="R900" s="330"/>
      <c r="S900" s="330"/>
      <c r="T900" s="330"/>
      <c r="U900" s="330"/>
      <c r="V900" s="330"/>
      <c r="W900" s="330"/>
      <c r="X900" s="330"/>
      <c r="Y900" s="330"/>
      <c r="Z900" s="330"/>
    </row>
    <row r="901" spans="1:26" ht="15.75" customHeight="1" x14ac:dyDescent="0.3">
      <c r="A901" s="330"/>
      <c r="B901" s="330"/>
      <c r="C901" s="330"/>
      <c r="D901" s="330"/>
      <c r="E901" s="330"/>
      <c r="F901" s="330"/>
      <c r="G901" s="330"/>
      <c r="H901" s="330"/>
      <c r="I901" s="330"/>
      <c r="J901" s="330"/>
      <c r="K901" s="330"/>
      <c r="L901" s="330"/>
      <c r="M901" s="330"/>
      <c r="N901" s="330"/>
      <c r="O901" s="330"/>
      <c r="P901" s="330"/>
      <c r="Q901" s="330"/>
      <c r="R901" s="330"/>
      <c r="S901" s="330"/>
      <c r="T901" s="330"/>
      <c r="U901" s="330"/>
      <c r="V901" s="330"/>
      <c r="W901" s="330"/>
      <c r="X901" s="330"/>
      <c r="Y901" s="330"/>
      <c r="Z901" s="330"/>
    </row>
    <row r="902" spans="1:26" ht="15.75" customHeight="1" x14ac:dyDescent="0.3">
      <c r="A902" s="330"/>
      <c r="B902" s="330"/>
      <c r="C902" s="330"/>
      <c r="D902" s="330"/>
      <c r="E902" s="330"/>
      <c r="F902" s="330"/>
      <c r="G902" s="330"/>
      <c r="H902" s="330"/>
      <c r="I902" s="330"/>
      <c r="J902" s="330"/>
      <c r="K902" s="330"/>
      <c r="L902" s="330"/>
      <c r="M902" s="330"/>
      <c r="N902" s="330"/>
      <c r="O902" s="330"/>
      <c r="P902" s="330"/>
      <c r="Q902" s="330"/>
      <c r="R902" s="330"/>
      <c r="S902" s="330"/>
      <c r="T902" s="330"/>
      <c r="U902" s="330"/>
      <c r="V902" s="330"/>
      <c r="W902" s="330"/>
      <c r="X902" s="330"/>
      <c r="Y902" s="330"/>
      <c r="Z902" s="330"/>
    </row>
    <row r="903" spans="1:26" ht="15.75" customHeight="1" x14ac:dyDescent="0.3">
      <c r="A903" s="330"/>
      <c r="B903" s="330"/>
      <c r="C903" s="330"/>
      <c r="D903" s="330"/>
      <c r="E903" s="330"/>
      <c r="F903" s="330"/>
      <c r="G903" s="330"/>
      <c r="H903" s="330"/>
      <c r="I903" s="330"/>
      <c r="J903" s="330"/>
      <c r="K903" s="330"/>
      <c r="L903" s="330"/>
      <c r="M903" s="330"/>
      <c r="N903" s="330"/>
      <c r="O903" s="330"/>
      <c r="P903" s="330"/>
      <c r="Q903" s="330"/>
      <c r="R903" s="330"/>
      <c r="S903" s="330"/>
      <c r="T903" s="330"/>
      <c r="U903" s="330"/>
      <c r="V903" s="330"/>
      <c r="W903" s="330"/>
      <c r="X903" s="330"/>
      <c r="Y903" s="330"/>
      <c r="Z903" s="330"/>
    </row>
    <row r="904" spans="1:26" ht="15.75" customHeight="1" x14ac:dyDescent="0.3">
      <c r="A904" s="330"/>
      <c r="B904" s="330"/>
      <c r="C904" s="330"/>
      <c r="D904" s="330"/>
      <c r="E904" s="330"/>
      <c r="F904" s="330"/>
      <c r="G904" s="330"/>
      <c r="H904" s="330"/>
      <c r="I904" s="330"/>
      <c r="J904" s="330"/>
      <c r="K904" s="330"/>
      <c r="L904" s="330"/>
      <c r="M904" s="330"/>
      <c r="N904" s="330"/>
      <c r="O904" s="330"/>
      <c r="P904" s="330"/>
      <c r="Q904" s="330"/>
      <c r="R904" s="330"/>
      <c r="S904" s="330"/>
      <c r="T904" s="330"/>
      <c r="U904" s="330"/>
      <c r="V904" s="330"/>
      <c r="W904" s="330"/>
      <c r="X904" s="330"/>
      <c r="Y904" s="330"/>
      <c r="Z904" s="330"/>
    </row>
    <row r="905" spans="1:26" ht="15.75" customHeight="1" x14ac:dyDescent="0.3">
      <c r="A905" s="330"/>
      <c r="B905" s="330"/>
      <c r="C905" s="330"/>
      <c r="D905" s="330"/>
      <c r="E905" s="330"/>
      <c r="F905" s="330"/>
      <c r="G905" s="330"/>
      <c r="H905" s="330"/>
      <c r="I905" s="330"/>
      <c r="J905" s="330"/>
      <c r="K905" s="330"/>
      <c r="L905" s="330"/>
      <c r="M905" s="330"/>
      <c r="N905" s="330"/>
      <c r="O905" s="330"/>
      <c r="P905" s="330"/>
      <c r="Q905" s="330"/>
      <c r="R905" s="330"/>
      <c r="S905" s="330"/>
      <c r="T905" s="330"/>
      <c r="U905" s="330"/>
      <c r="V905" s="330"/>
      <c r="W905" s="330"/>
      <c r="X905" s="330"/>
      <c r="Y905" s="330"/>
      <c r="Z905" s="330"/>
    </row>
    <row r="906" spans="1:26" ht="15.75" customHeight="1" x14ac:dyDescent="0.3">
      <c r="A906" s="330"/>
      <c r="B906" s="330"/>
      <c r="C906" s="330"/>
      <c r="D906" s="330"/>
      <c r="E906" s="330"/>
      <c r="F906" s="330"/>
      <c r="G906" s="330"/>
      <c r="H906" s="330"/>
      <c r="I906" s="330"/>
      <c r="J906" s="330"/>
      <c r="K906" s="330"/>
      <c r="L906" s="330"/>
      <c r="M906" s="330"/>
      <c r="N906" s="330"/>
      <c r="O906" s="330"/>
      <c r="P906" s="330"/>
      <c r="Q906" s="330"/>
      <c r="R906" s="330"/>
      <c r="S906" s="330"/>
      <c r="T906" s="330"/>
      <c r="U906" s="330"/>
      <c r="V906" s="330"/>
      <c r="W906" s="330"/>
      <c r="X906" s="330"/>
      <c r="Y906" s="330"/>
      <c r="Z906" s="330"/>
    </row>
    <row r="907" spans="1:26" ht="15.75" customHeight="1" x14ac:dyDescent="0.3">
      <c r="A907" s="330"/>
      <c r="B907" s="330"/>
      <c r="C907" s="330"/>
      <c r="D907" s="330"/>
      <c r="E907" s="330"/>
      <c r="F907" s="330"/>
      <c r="G907" s="330"/>
      <c r="H907" s="330"/>
      <c r="I907" s="330"/>
      <c r="J907" s="330"/>
      <c r="K907" s="330"/>
      <c r="L907" s="330"/>
      <c r="M907" s="330"/>
      <c r="N907" s="330"/>
      <c r="O907" s="330"/>
      <c r="P907" s="330"/>
      <c r="Q907" s="330"/>
      <c r="R907" s="330"/>
      <c r="S907" s="330"/>
      <c r="T907" s="330"/>
      <c r="U907" s="330"/>
      <c r="V907" s="330"/>
      <c r="W907" s="330"/>
      <c r="X907" s="330"/>
      <c r="Y907" s="330"/>
      <c r="Z907" s="330"/>
    </row>
    <row r="908" spans="1:26" ht="15.75" customHeight="1" x14ac:dyDescent="0.3">
      <c r="A908" s="330"/>
      <c r="B908" s="330"/>
      <c r="C908" s="330"/>
      <c r="D908" s="330"/>
      <c r="E908" s="330"/>
      <c r="F908" s="330"/>
      <c r="G908" s="330"/>
      <c r="H908" s="330"/>
      <c r="I908" s="330"/>
      <c r="J908" s="330"/>
      <c r="K908" s="330"/>
      <c r="L908" s="330"/>
      <c r="M908" s="330"/>
      <c r="N908" s="330"/>
      <c r="O908" s="330"/>
      <c r="P908" s="330"/>
      <c r="Q908" s="330"/>
      <c r="R908" s="330"/>
      <c r="S908" s="330"/>
      <c r="T908" s="330"/>
      <c r="U908" s="330"/>
      <c r="V908" s="330"/>
      <c r="W908" s="330"/>
      <c r="X908" s="330"/>
      <c r="Y908" s="330"/>
      <c r="Z908" s="330"/>
    </row>
    <row r="909" spans="1:26" ht="15.75" customHeight="1" x14ac:dyDescent="0.3">
      <c r="A909" s="330"/>
      <c r="B909" s="330"/>
      <c r="C909" s="330"/>
      <c r="D909" s="330"/>
      <c r="E909" s="330"/>
      <c r="F909" s="330"/>
      <c r="G909" s="330"/>
      <c r="H909" s="330"/>
      <c r="I909" s="330"/>
      <c r="J909" s="330"/>
      <c r="K909" s="330"/>
      <c r="L909" s="330"/>
      <c r="M909" s="330"/>
      <c r="N909" s="330"/>
      <c r="O909" s="330"/>
      <c r="P909" s="330"/>
      <c r="Q909" s="330"/>
      <c r="R909" s="330"/>
      <c r="S909" s="330"/>
      <c r="T909" s="330"/>
      <c r="U909" s="330"/>
      <c r="V909" s="330"/>
      <c r="W909" s="330"/>
      <c r="X909" s="330"/>
      <c r="Y909" s="330"/>
      <c r="Z909" s="330"/>
    </row>
    <row r="910" spans="1:26" ht="15.75" customHeight="1" x14ac:dyDescent="0.3">
      <c r="A910" s="330"/>
      <c r="B910" s="330"/>
      <c r="C910" s="330"/>
      <c r="D910" s="330"/>
      <c r="E910" s="330"/>
      <c r="F910" s="330"/>
      <c r="G910" s="330"/>
      <c r="H910" s="330"/>
      <c r="I910" s="330"/>
      <c r="J910" s="330"/>
      <c r="K910" s="330"/>
      <c r="L910" s="330"/>
      <c r="M910" s="330"/>
      <c r="N910" s="330"/>
      <c r="O910" s="330"/>
      <c r="P910" s="330"/>
      <c r="Q910" s="330"/>
      <c r="R910" s="330"/>
      <c r="S910" s="330"/>
      <c r="T910" s="330"/>
      <c r="U910" s="330"/>
      <c r="V910" s="330"/>
      <c r="W910" s="330"/>
      <c r="X910" s="330"/>
      <c r="Y910" s="330"/>
      <c r="Z910" s="330"/>
    </row>
    <row r="911" spans="1:26" ht="15.75" customHeight="1" x14ac:dyDescent="0.3">
      <c r="A911" s="330"/>
      <c r="B911" s="330"/>
      <c r="C911" s="330"/>
      <c r="D911" s="330"/>
      <c r="E911" s="330"/>
      <c r="F911" s="330"/>
      <c r="G911" s="330"/>
      <c r="H911" s="330"/>
      <c r="I911" s="330"/>
      <c r="J911" s="330"/>
      <c r="K911" s="330"/>
      <c r="L911" s="330"/>
      <c r="M911" s="330"/>
      <c r="N911" s="330"/>
      <c r="O911" s="330"/>
      <c r="P911" s="330"/>
      <c r="Q911" s="330"/>
      <c r="R911" s="330"/>
      <c r="S911" s="330"/>
      <c r="T911" s="330"/>
      <c r="U911" s="330"/>
      <c r="V911" s="330"/>
      <c r="W911" s="330"/>
      <c r="X911" s="330"/>
      <c r="Y911" s="330"/>
      <c r="Z911" s="330"/>
    </row>
    <row r="912" spans="1:26" ht="15.75" customHeight="1" x14ac:dyDescent="0.3">
      <c r="A912" s="330"/>
      <c r="B912" s="330"/>
      <c r="C912" s="330"/>
      <c r="D912" s="330"/>
      <c r="E912" s="330"/>
      <c r="F912" s="330"/>
      <c r="G912" s="330"/>
      <c r="H912" s="330"/>
      <c r="I912" s="330"/>
      <c r="J912" s="330"/>
      <c r="K912" s="330"/>
      <c r="L912" s="330"/>
      <c r="M912" s="330"/>
      <c r="N912" s="330"/>
      <c r="O912" s="330"/>
      <c r="P912" s="330"/>
      <c r="Q912" s="330"/>
      <c r="R912" s="330"/>
      <c r="S912" s="330"/>
      <c r="T912" s="330"/>
      <c r="U912" s="330"/>
      <c r="V912" s="330"/>
      <c r="W912" s="330"/>
      <c r="X912" s="330"/>
      <c r="Y912" s="330"/>
      <c r="Z912" s="330"/>
    </row>
    <row r="913" spans="1:26" ht="15.75" customHeight="1" x14ac:dyDescent="0.3">
      <c r="A913" s="330"/>
      <c r="B913" s="330"/>
      <c r="C913" s="330"/>
      <c r="D913" s="330"/>
      <c r="E913" s="330"/>
      <c r="F913" s="330"/>
      <c r="G913" s="330"/>
      <c r="H913" s="330"/>
      <c r="I913" s="330"/>
      <c r="J913" s="330"/>
      <c r="K913" s="330"/>
      <c r="L913" s="330"/>
      <c r="M913" s="330"/>
      <c r="N913" s="330"/>
      <c r="O913" s="330"/>
      <c r="P913" s="330"/>
      <c r="Q913" s="330"/>
      <c r="R913" s="330"/>
      <c r="S913" s="330"/>
      <c r="T913" s="330"/>
      <c r="U913" s="330"/>
      <c r="V913" s="330"/>
      <c r="W913" s="330"/>
      <c r="X913" s="330"/>
      <c r="Y913" s="330"/>
      <c r="Z913" s="330"/>
    </row>
    <row r="914" spans="1:26" ht="15.75" customHeight="1" x14ac:dyDescent="0.3">
      <c r="A914" s="330"/>
      <c r="B914" s="330"/>
      <c r="C914" s="330"/>
      <c r="D914" s="330"/>
      <c r="E914" s="330"/>
      <c r="F914" s="330"/>
      <c r="G914" s="330"/>
      <c r="H914" s="330"/>
      <c r="I914" s="330"/>
      <c r="J914" s="330"/>
      <c r="K914" s="330"/>
      <c r="L914" s="330"/>
      <c r="M914" s="330"/>
      <c r="N914" s="330"/>
      <c r="O914" s="330"/>
      <c r="P914" s="330"/>
      <c r="Q914" s="330"/>
      <c r="R914" s="330"/>
      <c r="S914" s="330"/>
      <c r="T914" s="330"/>
      <c r="U914" s="330"/>
      <c r="V914" s="330"/>
      <c r="W914" s="330"/>
      <c r="X914" s="330"/>
      <c r="Y914" s="330"/>
      <c r="Z914" s="330"/>
    </row>
    <row r="915" spans="1:26" ht="15.75" customHeight="1" x14ac:dyDescent="0.3">
      <c r="A915" s="330"/>
      <c r="B915" s="330"/>
      <c r="C915" s="330"/>
      <c r="D915" s="330"/>
      <c r="E915" s="330"/>
      <c r="F915" s="330"/>
      <c r="G915" s="330"/>
      <c r="H915" s="330"/>
      <c r="I915" s="330"/>
      <c r="J915" s="330"/>
      <c r="K915" s="330"/>
      <c r="L915" s="330"/>
      <c r="M915" s="330"/>
      <c r="N915" s="330"/>
      <c r="O915" s="330"/>
      <c r="P915" s="330"/>
      <c r="Q915" s="330"/>
      <c r="R915" s="330"/>
      <c r="S915" s="330"/>
      <c r="T915" s="330"/>
      <c r="U915" s="330"/>
      <c r="V915" s="330"/>
      <c r="W915" s="330"/>
      <c r="X915" s="330"/>
      <c r="Y915" s="330"/>
      <c r="Z915" s="330"/>
    </row>
    <row r="916" spans="1:26" ht="15.75" customHeight="1" x14ac:dyDescent="0.3">
      <c r="A916" s="330"/>
      <c r="B916" s="330"/>
      <c r="C916" s="330"/>
      <c r="D916" s="330"/>
      <c r="E916" s="330"/>
      <c r="F916" s="330"/>
      <c r="G916" s="330"/>
      <c r="H916" s="330"/>
      <c r="I916" s="330"/>
      <c r="J916" s="330"/>
      <c r="K916" s="330"/>
      <c r="L916" s="330"/>
      <c r="M916" s="330"/>
      <c r="N916" s="330"/>
      <c r="O916" s="330"/>
      <c r="P916" s="330"/>
      <c r="Q916" s="330"/>
      <c r="R916" s="330"/>
      <c r="S916" s="330"/>
      <c r="T916" s="330"/>
      <c r="U916" s="330"/>
      <c r="V916" s="330"/>
      <c r="W916" s="330"/>
      <c r="X916" s="330"/>
      <c r="Y916" s="330"/>
      <c r="Z916" s="330"/>
    </row>
    <row r="917" spans="1:26" ht="15.75" customHeight="1" x14ac:dyDescent="0.3">
      <c r="A917" s="330"/>
      <c r="B917" s="330"/>
      <c r="C917" s="330"/>
      <c r="D917" s="330"/>
      <c r="E917" s="330"/>
      <c r="F917" s="330"/>
      <c r="G917" s="330"/>
      <c r="H917" s="330"/>
      <c r="I917" s="330"/>
      <c r="J917" s="330"/>
      <c r="K917" s="330"/>
      <c r="L917" s="330"/>
      <c r="M917" s="330"/>
      <c r="N917" s="330"/>
      <c r="O917" s="330"/>
      <c r="P917" s="330"/>
      <c r="Q917" s="330"/>
      <c r="R917" s="330"/>
      <c r="S917" s="330"/>
      <c r="T917" s="330"/>
      <c r="U917" s="330"/>
      <c r="V917" s="330"/>
      <c r="W917" s="330"/>
      <c r="X917" s="330"/>
      <c r="Y917" s="330"/>
      <c r="Z917" s="330"/>
    </row>
    <row r="918" spans="1:26" ht="15.75" customHeight="1" x14ac:dyDescent="0.3">
      <c r="A918" s="330"/>
      <c r="B918" s="330"/>
      <c r="C918" s="330"/>
      <c r="D918" s="330"/>
      <c r="E918" s="330"/>
      <c r="F918" s="330"/>
      <c r="G918" s="330"/>
      <c r="H918" s="330"/>
      <c r="I918" s="330"/>
      <c r="J918" s="330"/>
      <c r="K918" s="330"/>
      <c r="L918" s="330"/>
      <c r="M918" s="330"/>
      <c r="N918" s="330"/>
      <c r="O918" s="330"/>
      <c r="P918" s="330"/>
      <c r="Q918" s="330"/>
      <c r="R918" s="330"/>
      <c r="S918" s="330"/>
      <c r="T918" s="330"/>
      <c r="U918" s="330"/>
      <c r="V918" s="330"/>
      <c r="W918" s="330"/>
      <c r="X918" s="330"/>
      <c r="Y918" s="330"/>
      <c r="Z918" s="330"/>
    </row>
    <row r="919" spans="1:26" ht="15.75" customHeight="1" x14ac:dyDescent="0.3">
      <c r="A919" s="330"/>
      <c r="B919" s="330"/>
      <c r="C919" s="330"/>
      <c r="D919" s="330"/>
      <c r="E919" s="330"/>
      <c r="F919" s="330"/>
      <c r="G919" s="330"/>
      <c r="H919" s="330"/>
      <c r="I919" s="330"/>
      <c r="J919" s="330"/>
      <c r="K919" s="330"/>
      <c r="L919" s="330"/>
      <c r="M919" s="330"/>
      <c r="N919" s="330"/>
      <c r="O919" s="330"/>
      <c r="P919" s="330"/>
      <c r="Q919" s="330"/>
      <c r="R919" s="330"/>
      <c r="S919" s="330"/>
      <c r="T919" s="330"/>
      <c r="U919" s="330"/>
      <c r="V919" s="330"/>
      <c r="W919" s="330"/>
      <c r="X919" s="330"/>
      <c r="Y919" s="330"/>
      <c r="Z919" s="330"/>
    </row>
    <row r="920" spans="1:26" ht="15.75" customHeight="1" x14ac:dyDescent="0.3">
      <c r="A920" s="330"/>
      <c r="B920" s="330"/>
      <c r="C920" s="330"/>
      <c r="D920" s="330"/>
      <c r="E920" s="330"/>
      <c r="F920" s="330"/>
      <c r="G920" s="330"/>
      <c r="H920" s="330"/>
      <c r="I920" s="330"/>
      <c r="J920" s="330"/>
      <c r="K920" s="330"/>
      <c r="L920" s="330"/>
      <c r="M920" s="330"/>
      <c r="N920" s="330"/>
      <c r="O920" s="330"/>
      <c r="P920" s="330"/>
      <c r="Q920" s="330"/>
      <c r="R920" s="330"/>
      <c r="S920" s="330"/>
      <c r="T920" s="330"/>
      <c r="U920" s="330"/>
      <c r="V920" s="330"/>
      <c r="W920" s="330"/>
      <c r="X920" s="330"/>
      <c r="Y920" s="330"/>
      <c r="Z920" s="330"/>
    </row>
    <row r="921" spans="1:26" ht="15.75" customHeight="1" x14ac:dyDescent="0.3">
      <c r="A921" s="330"/>
      <c r="B921" s="330"/>
      <c r="C921" s="330"/>
      <c r="D921" s="330"/>
      <c r="E921" s="330"/>
      <c r="F921" s="330"/>
      <c r="G921" s="330"/>
      <c r="H921" s="330"/>
      <c r="I921" s="330"/>
      <c r="J921" s="330"/>
      <c r="K921" s="330"/>
      <c r="L921" s="330"/>
      <c r="M921" s="330"/>
      <c r="N921" s="330"/>
      <c r="O921" s="330"/>
      <c r="P921" s="330"/>
      <c r="Q921" s="330"/>
      <c r="R921" s="330"/>
      <c r="S921" s="330"/>
      <c r="T921" s="330"/>
      <c r="U921" s="330"/>
      <c r="V921" s="330"/>
      <c r="W921" s="330"/>
      <c r="X921" s="330"/>
      <c r="Y921" s="330"/>
      <c r="Z921" s="330"/>
    </row>
    <row r="922" spans="1:26" ht="15.75" customHeight="1" x14ac:dyDescent="0.3">
      <c r="A922" s="330"/>
      <c r="B922" s="330"/>
      <c r="C922" s="330"/>
      <c r="D922" s="330"/>
      <c r="E922" s="330"/>
      <c r="F922" s="330"/>
      <c r="G922" s="330"/>
      <c r="H922" s="330"/>
      <c r="I922" s="330"/>
      <c r="J922" s="330"/>
      <c r="K922" s="330"/>
      <c r="L922" s="330"/>
      <c r="M922" s="330"/>
      <c r="N922" s="330"/>
      <c r="O922" s="330"/>
      <c r="P922" s="330"/>
      <c r="Q922" s="330"/>
      <c r="R922" s="330"/>
      <c r="S922" s="330"/>
      <c r="T922" s="330"/>
      <c r="U922" s="330"/>
      <c r="V922" s="330"/>
      <c r="W922" s="330"/>
      <c r="X922" s="330"/>
      <c r="Y922" s="330"/>
      <c r="Z922" s="330"/>
    </row>
    <row r="923" spans="1:26" ht="15.75" customHeight="1" x14ac:dyDescent="0.3">
      <c r="A923" s="330"/>
      <c r="B923" s="330"/>
      <c r="C923" s="330"/>
      <c r="D923" s="330"/>
      <c r="E923" s="330"/>
      <c r="F923" s="330"/>
      <c r="G923" s="330"/>
      <c r="H923" s="330"/>
      <c r="I923" s="330"/>
      <c r="J923" s="330"/>
      <c r="K923" s="330"/>
      <c r="L923" s="330"/>
      <c r="M923" s="330"/>
      <c r="N923" s="330"/>
      <c r="O923" s="330"/>
      <c r="P923" s="330"/>
      <c r="Q923" s="330"/>
      <c r="R923" s="330"/>
      <c r="S923" s="330"/>
      <c r="T923" s="330"/>
      <c r="U923" s="330"/>
      <c r="V923" s="330"/>
      <c r="W923" s="330"/>
      <c r="X923" s="330"/>
      <c r="Y923" s="330"/>
      <c r="Z923" s="330"/>
    </row>
    <row r="924" spans="1:26" ht="15.75" customHeight="1" x14ac:dyDescent="0.3">
      <c r="A924" s="330"/>
      <c r="B924" s="330"/>
      <c r="C924" s="330"/>
      <c r="D924" s="330"/>
      <c r="E924" s="330"/>
      <c r="F924" s="330"/>
      <c r="G924" s="330"/>
      <c r="H924" s="330"/>
      <c r="I924" s="330"/>
      <c r="J924" s="330"/>
      <c r="K924" s="330"/>
      <c r="L924" s="330"/>
      <c r="M924" s="330"/>
      <c r="N924" s="330"/>
      <c r="O924" s="330"/>
      <c r="P924" s="330"/>
      <c r="Q924" s="330"/>
      <c r="R924" s="330"/>
      <c r="S924" s="330"/>
      <c r="T924" s="330"/>
      <c r="U924" s="330"/>
      <c r="V924" s="330"/>
      <c r="W924" s="330"/>
      <c r="X924" s="330"/>
      <c r="Y924" s="330"/>
      <c r="Z924" s="330"/>
    </row>
    <row r="925" spans="1:26" ht="15.75" customHeight="1" x14ac:dyDescent="0.3">
      <c r="A925" s="330"/>
      <c r="B925" s="330"/>
      <c r="C925" s="330"/>
      <c r="D925" s="330"/>
      <c r="E925" s="330"/>
      <c r="F925" s="330"/>
      <c r="G925" s="330"/>
      <c r="H925" s="330"/>
      <c r="I925" s="330"/>
      <c r="J925" s="330"/>
      <c r="K925" s="330"/>
      <c r="L925" s="330"/>
      <c r="M925" s="330"/>
      <c r="N925" s="330"/>
      <c r="O925" s="330"/>
      <c r="P925" s="330"/>
      <c r="Q925" s="330"/>
      <c r="R925" s="330"/>
      <c r="S925" s="330"/>
      <c r="T925" s="330"/>
      <c r="U925" s="330"/>
      <c r="V925" s="330"/>
      <c r="W925" s="330"/>
      <c r="X925" s="330"/>
      <c r="Y925" s="330"/>
      <c r="Z925" s="330"/>
    </row>
    <row r="926" spans="1:26" ht="15.75" customHeight="1" x14ac:dyDescent="0.3">
      <c r="A926" s="330"/>
      <c r="B926" s="330"/>
      <c r="C926" s="330"/>
      <c r="D926" s="330"/>
      <c r="E926" s="330"/>
      <c r="F926" s="330"/>
      <c r="G926" s="330"/>
      <c r="H926" s="330"/>
      <c r="I926" s="330"/>
      <c r="J926" s="330"/>
      <c r="K926" s="330"/>
      <c r="L926" s="330"/>
      <c r="M926" s="330"/>
      <c r="N926" s="330"/>
      <c r="O926" s="330"/>
      <c r="P926" s="330"/>
      <c r="Q926" s="330"/>
      <c r="R926" s="330"/>
      <c r="S926" s="330"/>
      <c r="T926" s="330"/>
      <c r="U926" s="330"/>
      <c r="V926" s="330"/>
      <c r="W926" s="330"/>
      <c r="X926" s="330"/>
      <c r="Y926" s="330"/>
      <c r="Z926" s="330"/>
    </row>
    <row r="927" spans="1:26" ht="15.75" customHeight="1" x14ac:dyDescent="0.3">
      <c r="A927" s="330"/>
      <c r="B927" s="330"/>
      <c r="C927" s="330"/>
      <c r="D927" s="330"/>
      <c r="E927" s="330"/>
      <c r="F927" s="330"/>
      <c r="G927" s="330"/>
      <c r="H927" s="330"/>
      <c r="I927" s="330"/>
      <c r="J927" s="330"/>
      <c r="K927" s="330"/>
      <c r="L927" s="330"/>
      <c r="M927" s="330"/>
      <c r="N927" s="330"/>
      <c r="O927" s="330"/>
      <c r="P927" s="330"/>
      <c r="Q927" s="330"/>
      <c r="R927" s="330"/>
      <c r="S927" s="330"/>
      <c r="T927" s="330"/>
      <c r="U927" s="330"/>
      <c r="V927" s="330"/>
      <c r="W927" s="330"/>
      <c r="X927" s="330"/>
      <c r="Y927" s="330"/>
      <c r="Z927" s="330"/>
    </row>
    <row r="928" spans="1:26" ht="15.75" customHeight="1" x14ac:dyDescent="0.3">
      <c r="A928" s="330"/>
      <c r="B928" s="330"/>
      <c r="C928" s="330"/>
      <c r="D928" s="330"/>
      <c r="E928" s="330"/>
      <c r="F928" s="330"/>
      <c r="G928" s="330"/>
      <c r="H928" s="330"/>
      <c r="I928" s="330"/>
      <c r="J928" s="330"/>
      <c r="K928" s="330"/>
      <c r="L928" s="330"/>
      <c r="M928" s="330"/>
      <c r="N928" s="330"/>
      <c r="O928" s="330"/>
      <c r="P928" s="330"/>
      <c r="Q928" s="330"/>
      <c r="R928" s="330"/>
      <c r="S928" s="330"/>
      <c r="T928" s="330"/>
      <c r="U928" s="330"/>
      <c r="V928" s="330"/>
      <c r="W928" s="330"/>
      <c r="X928" s="330"/>
      <c r="Y928" s="330"/>
      <c r="Z928" s="330"/>
    </row>
    <row r="929" spans="1:26" ht="15.75" customHeight="1" x14ac:dyDescent="0.3">
      <c r="A929" s="330"/>
      <c r="B929" s="330"/>
      <c r="C929" s="330"/>
      <c r="D929" s="330"/>
      <c r="E929" s="330"/>
      <c r="F929" s="330"/>
      <c r="G929" s="330"/>
      <c r="H929" s="330"/>
      <c r="I929" s="330"/>
      <c r="J929" s="330"/>
      <c r="K929" s="330"/>
      <c r="L929" s="330"/>
      <c r="M929" s="330"/>
      <c r="N929" s="330"/>
      <c r="O929" s="330"/>
      <c r="P929" s="330"/>
      <c r="Q929" s="330"/>
      <c r="R929" s="330"/>
      <c r="S929" s="330"/>
      <c r="T929" s="330"/>
      <c r="U929" s="330"/>
      <c r="V929" s="330"/>
      <c r="W929" s="330"/>
      <c r="X929" s="330"/>
      <c r="Y929" s="330"/>
      <c r="Z929" s="330"/>
    </row>
    <row r="930" spans="1:26" ht="15.75" customHeight="1" x14ac:dyDescent="0.3">
      <c r="A930" s="330"/>
      <c r="B930" s="330"/>
      <c r="C930" s="330"/>
      <c r="D930" s="330"/>
      <c r="E930" s="330"/>
      <c r="F930" s="330"/>
      <c r="G930" s="330"/>
      <c r="H930" s="330"/>
      <c r="I930" s="330"/>
      <c r="J930" s="330"/>
      <c r="K930" s="330"/>
      <c r="L930" s="330"/>
      <c r="M930" s="330"/>
      <c r="N930" s="330"/>
      <c r="O930" s="330"/>
      <c r="P930" s="330"/>
      <c r="Q930" s="330"/>
      <c r="R930" s="330"/>
      <c r="S930" s="330"/>
      <c r="T930" s="330"/>
      <c r="U930" s="330"/>
      <c r="V930" s="330"/>
      <c r="W930" s="330"/>
      <c r="X930" s="330"/>
      <c r="Y930" s="330"/>
      <c r="Z930" s="330"/>
    </row>
    <row r="931" spans="1:26" ht="15.75" customHeight="1" x14ac:dyDescent="0.3">
      <c r="A931" s="330"/>
      <c r="B931" s="330"/>
      <c r="C931" s="330"/>
      <c r="D931" s="330"/>
      <c r="E931" s="330"/>
      <c r="F931" s="330"/>
      <c r="G931" s="330"/>
      <c r="H931" s="330"/>
      <c r="I931" s="330"/>
      <c r="J931" s="330"/>
      <c r="K931" s="330"/>
      <c r="L931" s="330"/>
      <c r="M931" s="330"/>
      <c r="N931" s="330"/>
      <c r="O931" s="330"/>
      <c r="P931" s="330"/>
      <c r="Q931" s="330"/>
      <c r="R931" s="330"/>
      <c r="S931" s="330"/>
      <c r="T931" s="330"/>
      <c r="U931" s="330"/>
      <c r="V931" s="330"/>
      <c r="W931" s="330"/>
      <c r="X931" s="330"/>
      <c r="Y931" s="330"/>
      <c r="Z931" s="330"/>
    </row>
    <row r="932" spans="1:26" ht="15.75" customHeight="1" x14ac:dyDescent="0.3">
      <c r="A932" s="330"/>
      <c r="B932" s="330"/>
      <c r="C932" s="330"/>
      <c r="D932" s="330"/>
      <c r="E932" s="330"/>
      <c r="F932" s="330"/>
      <c r="G932" s="330"/>
      <c r="H932" s="330"/>
      <c r="I932" s="330"/>
      <c r="J932" s="330"/>
      <c r="K932" s="330"/>
      <c r="L932" s="330"/>
      <c r="M932" s="330"/>
      <c r="N932" s="330"/>
      <c r="O932" s="330"/>
      <c r="P932" s="330"/>
      <c r="Q932" s="330"/>
      <c r="R932" s="330"/>
      <c r="S932" s="330"/>
      <c r="T932" s="330"/>
      <c r="U932" s="330"/>
      <c r="V932" s="330"/>
      <c r="W932" s="330"/>
      <c r="X932" s="330"/>
      <c r="Y932" s="330"/>
      <c r="Z932" s="330"/>
    </row>
    <row r="933" spans="1:26" ht="15.75" customHeight="1" x14ac:dyDescent="0.3">
      <c r="A933" s="330"/>
      <c r="B933" s="330"/>
      <c r="C933" s="330"/>
      <c r="D933" s="330"/>
      <c r="E933" s="330"/>
      <c r="F933" s="330"/>
      <c r="G933" s="330"/>
      <c r="H933" s="330"/>
      <c r="I933" s="330"/>
      <c r="J933" s="330"/>
      <c r="K933" s="330"/>
      <c r="L933" s="330"/>
      <c r="M933" s="330"/>
      <c r="N933" s="330"/>
      <c r="O933" s="330"/>
      <c r="P933" s="330"/>
      <c r="Q933" s="330"/>
      <c r="R933" s="330"/>
      <c r="S933" s="330"/>
      <c r="T933" s="330"/>
      <c r="U933" s="330"/>
      <c r="V933" s="330"/>
      <c r="W933" s="330"/>
      <c r="X933" s="330"/>
      <c r="Y933" s="330"/>
      <c r="Z933" s="330"/>
    </row>
    <row r="934" spans="1:26" ht="15.75" customHeight="1" x14ac:dyDescent="0.3">
      <c r="A934" s="330"/>
      <c r="B934" s="330"/>
      <c r="C934" s="330"/>
      <c r="D934" s="330"/>
      <c r="E934" s="330"/>
      <c r="F934" s="330"/>
      <c r="G934" s="330"/>
      <c r="H934" s="330"/>
      <c r="I934" s="330"/>
      <c r="J934" s="330"/>
      <c r="K934" s="330"/>
      <c r="L934" s="330"/>
      <c r="M934" s="330"/>
      <c r="N934" s="330"/>
      <c r="O934" s="330"/>
      <c r="P934" s="330"/>
      <c r="Q934" s="330"/>
      <c r="R934" s="330"/>
      <c r="S934" s="330"/>
      <c r="T934" s="330"/>
      <c r="U934" s="330"/>
      <c r="V934" s="330"/>
      <c r="W934" s="330"/>
      <c r="X934" s="330"/>
      <c r="Y934" s="330"/>
      <c r="Z934" s="330"/>
    </row>
    <row r="935" spans="1:26" ht="15.75" customHeight="1" x14ac:dyDescent="0.3">
      <c r="A935" s="330"/>
      <c r="B935" s="330"/>
      <c r="C935" s="330"/>
      <c r="D935" s="330"/>
      <c r="E935" s="330"/>
      <c r="F935" s="330"/>
      <c r="G935" s="330"/>
      <c r="H935" s="330"/>
      <c r="I935" s="330"/>
      <c r="J935" s="330"/>
      <c r="K935" s="330"/>
      <c r="L935" s="330"/>
      <c r="M935" s="330"/>
      <c r="N935" s="330"/>
      <c r="O935" s="330"/>
      <c r="P935" s="330"/>
      <c r="Q935" s="330"/>
      <c r="R935" s="330"/>
      <c r="S935" s="330"/>
      <c r="T935" s="330"/>
      <c r="U935" s="330"/>
      <c r="V935" s="330"/>
      <c r="W935" s="330"/>
      <c r="X935" s="330"/>
      <c r="Y935" s="330"/>
      <c r="Z935" s="330"/>
    </row>
    <row r="936" spans="1:26" ht="15.75" customHeight="1" x14ac:dyDescent="0.3">
      <c r="A936" s="330"/>
      <c r="B936" s="330"/>
      <c r="C936" s="330"/>
      <c r="D936" s="330"/>
      <c r="E936" s="330"/>
      <c r="F936" s="330"/>
      <c r="G936" s="330"/>
      <c r="H936" s="330"/>
      <c r="I936" s="330"/>
      <c r="J936" s="330"/>
      <c r="K936" s="330"/>
      <c r="L936" s="330"/>
      <c r="M936" s="330"/>
      <c r="N936" s="330"/>
      <c r="O936" s="330"/>
      <c r="P936" s="330"/>
      <c r="Q936" s="330"/>
      <c r="R936" s="330"/>
      <c r="S936" s="330"/>
      <c r="T936" s="330"/>
      <c r="U936" s="330"/>
      <c r="V936" s="330"/>
      <c r="W936" s="330"/>
      <c r="X936" s="330"/>
      <c r="Y936" s="330"/>
      <c r="Z936" s="330"/>
    </row>
    <row r="937" spans="1:26" ht="15.75" customHeight="1" x14ac:dyDescent="0.3">
      <c r="A937" s="330"/>
      <c r="B937" s="330"/>
      <c r="C937" s="330"/>
      <c r="D937" s="330"/>
      <c r="E937" s="330"/>
      <c r="F937" s="330"/>
      <c r="G937" s="330"/>
      <c r="H937" s="330"/>
      <c r="I937" s="330"/>
      <c r="J937" s="330"/>
      <c r="K937" s="330"/>
      <c r="L937" s="330"/>
      <c r="M937" s="330"/>
      <c r="N937" s="330"/>
      <c r="O937" s="330"/>
      <c r="P937" s="330"/>
      <c r="Q937" s="330"/>
      <c r="R937" s="330"/>
      <c r="S937" s="330"/>
      <c r="T937" s="330"/>
      <c r="U937" s="330"/>
      <c r="V937" s="330"/>
      <c r="W937" s="330"/>
      <c r="X937" s="330"/>
      <c r="Y937" s="330"/>
      <c r="Z937" s="330"/>
    </row>
    <row r="938" spans="1:26" ht="15.75" customHeight="1" x14ac:dyDescent="0.3">
      <c r="A938" s="330"/>
      <c r="B938" s="330"/>
      <c r="C938" s="330"/>
      <c r="D938" s="330"/>
      <c r="E938" s="330"/>
      <c r="F938" s="330"/>
      <c r="G938" s="330"/>
      <c r="H938" s="330"/>
      <c r="I938" s="330"/>
      <c r="J938" s="330"/>
      <c r="K938" s="330"/>
      <c r="L938" s="330"/>
      <c r="M938" s="330"/>
      <c r="N938" s="330"/>
      <c r="O938" s="330"/>
      <c r="P938" s="330"/>
      <c r="Q938" s="330"/>
      <c r="R938" s="330"/>
      <c r="S938" s="330"/>
      <c r="T938" s="330"/>
      <c r="U938" s="330"/>
      <c r="V938" s="330"/>
      <c r="W938" s="330"/>
      <c r="X938" s="330"/>
      <c r="Y938" s="330"/>
      <c r="Z938" s="330"/>
    </row>
    <row r="939" spans="1:26" ht="15.75" customHeight="1" x14ac:dyDescent="0.3">
      <c r="A939" s="330"/>
      <c r="B939" s="330"/>
      <c r="C939" s="330"/>
      <c r="D939" s="330"/>
      <c r="E939" s="330"/>
      <c r="F939" s="330"/>
      <c r="G939" s="330"/>
      <c r="H939" s="330"/>
      <c r="I939" s="330"/>
      <c r="J939" s="330"/>
      <c r="K939" s="330"/>
      <c r="L939" s="330"/>
      <c r="M939" s="330"/>
      <c r="N939" s="330"/>
      <c r="O939" s="330"/>
      <c r="P939" s="330"/>
      <c r="Q939" s="330"/>
      <c r="R939" s="330"/>
      <c r="S939" s="330"/>
      <c r="T939" s="330"/>
      <c r="U939" s="330"/>
      <c r="V939" s="330"/>
      <c r="W939" s="330"/>
      <c r="X939" s="330"/>
      <c r="Y939" s="330"/>
      <c r="Z939" s="330"/>
    </row>
    <row r="940" spans="1:26" ht="15.75" customHeight="1" x14ac:dyDescent="0.3">
      <c r="A940" s="330"/>
      <c r="B940" s="330"/>
      <c r="C940" s="330"/>
      <c r="D940" s="330"/>
      <c r="E940" s="330"/>
      <c r="F940" s="330"/>
      <c r="G940" s="330"/>
      <c r="H940" s="330"/>
      <c r="I940" s="330"/>
      <c r="J940" s="330"/>
      <c r="K940" s="330"/>
      <c r="L940" s="330"/>
      <c r="M940" s="330"/>
      <c r="N940" s="330"/>
      <c r="O940" s="330"/>
      <c r="P940" s="330"/>
      <c r="Q940" s="330"/>
      <c r="R940" s="330"/>
      <c r="S940" s="330"/>
      <c r="T940" s="330"/>
      <c r="U940" s="330"/>
      <c r="V940" s="330"/>
      <c r="W940" s="330"/>
      <c r="X940" s="330"/>
      <c r="Y940" s="330"/>
      <c r="Z940" s="330"/>
    </row>
    <row r="941" spans="1:26" ht="15.75" customHeight="1" x14ac:dyDescent="0.3">
      <c r="A941" s="330"/>
      <c r="B941" s="330"/>
      <c r="C941" s="330"/>
      <c r="D941" s="330"/>
      <c r="E941" s="330"/>
      <c r="F941" s="330"/>
      <c r="G941" s="330"/>
      <c r="H941" s="330"/>
      <c r="I941" s="330"/>
      <c r="J941" s="330"/>
      <c r="K941" s="330"/>
      <c r="L941" s="330"/>
      <c r="M941" s="330"/>
      <c r="N941" s="330"/>
      <c r="O941" s="330"/>
      <c r="P941" s="330"/>
      <c r="Q941" s="330"/>
      <c r="R941" s="330"/>
      <c r="S941" s="330"/>
      <c r="T941" s="330"/>
      <c r="U941" s="330"/>
      <c r="V941" s="330"/>
      <c r="W941" s="330"/>
      <c r="X941" s="330"/>
      <c r="Y941" s="330"/>
      <c r="Z941" s="330"/>
    </row>
    <row r="942" spans="1:26" ht="15.75" customHeight="1" x14ac:dyDescent="0.3">
      <c r="A942" s="330"/>
      <c r="B942" s="330"/>
      <c r="C942" s="330"/>
      <c r="D942" s="330"/>
      <c r="E942" s="330"/>
      <c r="F942" s="330"/>
      <c r="G942" s="330"/>
      <c r="H942" s="330"/>
      <c r="I942" s="330"/>
      <c r="J942" s="330"/>
      <c r="K942" s="330"/>
      <c r="L942" s="330"/>
      <c r="M942" s="330"/>
      <c r="N942" s="330"/>
      <c r="O942" s="330"/>
      <c r="P942" s="330"/>
      <c r="Q942" s="330"/>
      <c r="R942" s="330"/>
      <c r="S942" s="330"/>
      <c r="T942" s="330"/>
      <c r="U942" s="330"/>
      <c r="V942" s="330"/>
      <c r="W942" s="330"/>
      <c r="X942" s="330"/>
      <c r="Y942" s="330"/>
      <c r="Z942" s="330"/>
    </row>
    <row r="943" spans="1:26" ht="15.75" customHeight="1" x14ac:dyDescent="0.3">
      <c r="A943" s="330"/>
      <c r="B943" s="330"/>
      <c r="C943" s="330"/>
      <c r="D943" s="330"/>
      <c r="E943" s="330"/>
      <c r="F943" s="330"/>
      <c r="G943" s="330"/>
      <c r="H943" s="330"/>
      <c r="I943" s="330"/>
      <c r="J943" s="330"/>
      <c r="K943" s="330"/>
      <c r="L943" s="330"/>
      <c r="M943" s="330"/>
      <c r="N943" s="330"/>
      <c r="O943" s="330"/>
      <c r="P943" s="330"/>
      <c r="Q943" s="330"/>
      <c r="R943" s="330"/>
      <c r="S943" s="330"/>
      <c r="T943" s="330"/>
      <c r="U943" s="330"/>
      <c r="V943" s="330"/>
      <c r="W943" s="330"/>
      <c r="X943" s="330"/>
      <c r="Y943" s="330"/>
      <c r="Z943" s="330"/>
    </row>
    <row r="944" spans="1:26" ht="15.75" customHeight="1" x14ac:dyDescent="0.3">
      <c r="A944" s="330"/>
      <c r="B944" s="330"/>
      <c r="C944" s="330"/>
      <c r="D944" s="330"/>
      <c r="E944" s="330"/>
      <c r="F944" s="330"/>
      <c r="G944" s="330"/>
      <c r="H944" s="330"/>
      <c r="I944" s="330"/>
      <c r="J944" s="330"/>
      <c r="K944" s="330"/>
      <c r="L944" s="330"/>
      <c r="M944" s="330"/>
      <c r="N944" s="330"/>
      <c r="O944" s="330"/>
      <c r="P944" s="330"/>
      <c r="Q944" s="330"/>
      <c r="R944" s="330"/>
      <c r="S944" s="330"/>
      <c r="T944" s="330"/>
      <c r="U944" s="330"/>
      <c r="V944" s="330"/>
      <c r="W944" s="330"/>
      <c r="X944" s="330"/>
      <c r="Y944" s="330"/>
      <c r="Z944" s="330"/>
    </row>
    <row r="945" spans="1:26" ht="15.75" customHeight="1" x14ac:dyDescent="0.3">
      <c r="A945" s="330"/>
      <c r="B945" s="330"/>
      <c r="C945" s="330"/>
      <c r="D945" s="330"/>
      <c r="E945" s="330"/>
      <c r="F945" s="330"/>
      <c r="G945" s="330"/>
      <c r="H945" s="330"/>
      <c r="I945" s="330"/>
      <c r="J945" s="330"/>
      <c r="K945" s="330"/>
      <c r="L945" s="330"/>
      <c r="M945" s="330"/>
      <c r="N945" s="330"/>
      <c r="O945" s="330"/>
      <c r="P945" s="330"/>
      <c r="Q945" s="330"/>
      <c r="R945" s="330"/>
      <c r="S945" s="330"/>
      <c r="T945" s="330"/>
      <c r="U945" s="330"/>
      <c r="V945" s="330"/>
      <c r="W945" s="330"/>
      <c r="X945" s="330"/>
      <c r="Y945" s="330"/>
      <c r="Z945" s="330"/>
    </row>
    <row r="946" spans="1:26" ht="15.75" customHeight="1" x14ac:dyDescent="0.3">
      <c r="A946" s="330"/>
      <c r="B946" s="330"/>
      <c r="C946" s="330"/>
      <c r="D946" s="330"/>
      <c r="E946" s="330"/>
      <c r="F946" s="330"/>
      <c r="G946" s="330"/>
      <c r="H946" s="330"/>
      <c r="I946" s="330"/>
      <c r="J946" s="330"/>
      <c r="K946" s="330"/>
      <c r="L946" s="330"/>
      <c r="M946" s="330"/>
      <c r="N946" s="330"/>
      <c r="O946" s="330"/>
      <c r="P946" s="330"/>
      <c r="Q946" s="330"/>
      <c r="R946" s="330"/>
      <c r="S946" s="330"/>
      <c r="T946" s="330"/>
      <c r="U946" s="330"/>
      <c r="V946" s="330"/>
      <c r="W946" s="330"/>
      <c r="X946" s="330"/>
      <c r="Y946" s="330"/>
      <c r="Z946" s="330"/>
    </row>
    <row r="947" spans="1:26" ht="15.75" customHeight="1" x14ac:dyDescent="0.3">
      <c r="A947" s="330"/>
      <c r="B947" s="330"/>
      <c r="C947" s="330"/>
      <c r="D947" s="330"/>
      <c r="E947" s="330"/>
      <c r="F947" s="330"/>
      <c r="G947" s="330"/>
      <c r="H947" s="330"/>
      <c r="I947" s="330"/>
      <c r="J947" s="330"/>
      <c r="K947" s="330"/>
      <c r="L947" s="330"/>
      <c r="M947" s="330"/>
      <c r="N947" s="330"/>
      <c r="O947" s="330"/>
      <c r="P947" s="330"/>
      <c r="Q947" s="330"/>
      <c r="R947" s="330"/>
      <c r="S947" s="330"/>
      <c r="T947" s="330"/>
      <c r="U947" s="330"/>
      <c r="V947" s="330"/>
      <c r="W947" s="330"/>
      <c r="X947" s="330"/>
      <c r="Y947" s="330"/>
      <c r="Z947" s="330"/>
    </row>
    <row r="948" spans="1:26" ht="15.75" customHeight="1" x14ac:dyDescent="0.3">
      <c r="A948" s="330"/>
      <c r="B948" s="330"/>
      <c r="C948" s="330"/>
      <c r="D948" s="330"/>
      <c r="E948" s="330"/>
      <c r="F948" s="330"/>
      <c r="G948" s="330"/>
      <c r="H948" s="330"/>
      <c r="I948" s="330"/>
      <c r="J948" s="330"/>
      <c r="K948" s="330"/>
      <c r="L948" s="330"/>
      <c r="M948" s="330"/>
      <c r="N948" s="330"/>
      <c r="O948" s="330"/>
      <c r="P948" s="330"/>
      <c r="Q948" s="330"/>
      <c r="R948" s="330"/>
      <c r="S948" s="330"/>
      <c r="T948" s="330"/>
      <c r="U948" s="330"/>
      <c r="V948" s="330"/>
      <c r="W948" s="330"/>
      <c r="X948" s="330"/>
      <c r="Y948" s="330"/>
      <c r="Z948" s="330"/>
    </row>
    <row r="949" spans="1:26" ht="15.75" customHeight="1" x14ac:dyDescent="0.3">
      <c r="A949" s="330"/>
      <c r="B949" s="330"/>
      <c r="C949" s="330"/>
      <c r="D949" s="330"/>
      <c r="E949" s="330"/>
      <c r="F949" s="330"/>
      <c r="G949" s="330"/>
      <c r="H949" s="330"/>
      <c r="I949" s="330"/>
      <c r="J949" s="330"/>
      <c r="K949" s="330"/>
      <c r="L949" s="330"/>
      <c r="M949" s="330"/>
      <c r="N949" s="330"/>
      <c r="O949" s="330"/>
      <c r="P949" s="330"/>
      <c r="Q949" s="330"/>
      <c r="R949" s="330"/>
      <c r="S949" s="330"/>
      <c r="T949" s="330"/>
      <c r="U949" s="330"/>
      <c r="V949" s="330"/>
      <c r="W949" s="330"/>
      <c r="X949" s="330"/>
      <c r="Y949" s="330"/>
      <c r="Z949" s="330"/>
    </row>
    <row r="950" spans="1:26" ht="15.75" customHeight="1" x14ac:dyDescent="0.3">
      <c r="A950" s="330"/>
      <c r="B950" s="330"/>
      <c r="C950" s="330"/>
      <c r="D950" s="330"/>
      <c r="E950" s="330"/>
      <c r="F950" s="330"/>
      <c r="G950" s="330"/>
      <c r="H950" s="330"/>
      <c r="I950" s="330"/>
      <c r="J950" s="330"/>
      <c r="K950" s="330"/>
      <c r="L950" s="330"/>
      <c r="M950" s="330"/>
      <c r="N950" s="330"/>
      <c r="O950" s="330"/>
      <c r="P950" s="330"/>
      <c r="Q950" s="330"/>
      <c r="R950" s="330"/>
      <c r="S950" s="330"/>
      <c r="T950" s="330"/>
      <c r="U950" s="330"/>
      <c r="V950" s="330"/>
      <c r="W950" s="330"/>
      <c r="X950" s="330"/>
      <c r="Y950" s="330"/>
      <c r="Z950" s="330"/>
    </row>
    <row r="951" spans="1:26" ht="15.75" customHeight="1" x14ac:dyDescent="0.3">
      <c r="A951" s="330"/>
      <c r="B951" s="330"/>
      <c r="C951" s="330"/>
      <c r="D951" s="330"/>
      <c r="E951" s="330"/>
      <c r="F951" s="330"/>
      <c r="G951" s="330"/>
      <c r="H951" s="330"/>
      <c r="I951" s="330"/>
      <c r="J951" s="330"/>
      <c r="K951" s="330"/>
      <c r="L951" s="330"/>
      <c r="M951" s="330"/>
      <c r="N951" s="330"/>
      <c r="O951" s="330"/>
      <c r="P951" s="330"/>
      <c r="Q951" s="330"/>
      <c r="R951" s="330"/>
      <c r="S951" s="330"/>
      <c r="T951" s="330"/>
      <c r="U951" s="330"/>
      <c r="V951" s="330"/>
      <c r="W951" s="330"/>
      <c r="X951" s="330"/>
      <c r="Y951" s="330"/>
      <c r="Z951" s="330"/>
    </row>
    <row r="952" spans="1:26" ht="15.75" customHeight="1" x14ac:dyDescent="0.3">
      <c r="A952" s="330"/>
      <c r="B952" s="330"/>
      <c r="C952" s="330"/>
      <c r="D952" s="330"/>
      <c r="E952" s="330"/>
      <c r="F952" s="330"/>
      <c r="G952" s="330"/>
      <c r="H952" s="330"/>
      <c r="I952" s="330"/>
      <c r="J952" s="330"/>
      <c r="K952" s="330"/>
      <c r="L952" s="330"/>
      <c r="M952" s="330"/>
      <c r="N952" s="330"/>
      <c r="O952" s="330"/>
      <c r="P952" s="330"/>
      <c r="Q952" s="330"/>
      <c r="R952" s="330"/>
      <c r="S952" s="330"/>
      <c r="T952" s="330"/>
      <c r="U952" s="330"/>
      <c r="V952" s="330"/>
      <c r="W952" s="330"/>
      <c r="X952" s="330"/>
      <c r="Y952" s="330"/>
      <c r="Z952" s="330"/>
    </row>
    <row r="953" spans="1:26" ht="15.75" customHeight="1" x14ac:dyDescent="0.3">
      <c r="A953" s="330"/>
      <c r="B953" s="330"/>
      <c r="C953" s="330"/>
      <c r="D953" s="330"/>
      <c r="E953" s="330"/>
      <c r="F953" s="330"/>
      <c r="G953" s="330"/>
      <c r="H953" s="330"/>
      <c r="I953" s="330"/>
      <c r="J953" s="330"/>
      <c r="K953" s="330"/>
      <c r="L953" s="330"/>
      <c r="M953" s="330"/>
      <c r="N953" s="330"/>
      <c r="O953" s="330"/>
      <c r="P953" s="330"/>
      <c r="Q953" s="330"/>
      <c r="R953" s="330"/>
      <c r="S953" s="330"/>
      <c r="T953" s="330"/>
      <c r="U953" s="330"/>
      <c r="V953" s="330"/>
      <c r="W953" s="330"/>
      <c r="X953" s="330"/>
      <c r="Y953" s="330"/>
      <c r="Z953" s="330"/>
    </row>
    <row r="954" spans="1:26" ht="15.75" customHeight="1" x14ac:dyDescent="0.3">
      <c r="A954" s="330"/>
      <c r="B954" s="330"/>
      <c r="C954" s="330"/>
      <c r="D954" s="330"/>
      <c r="E954" s="330"/>
      <c r="F954" s="330"/>
      <c r="G954" s="330"/>
      <c r="H954" s="330"/>
      <c r="I954" s="330"/>
      <c r="J954" s="330"/>
      <c r="K954" s="330"/>
      <c r="L954" s="330"/>
      <c r="M954" s="330"/>
      <c r="N954" s="330"/>
      <c r="O954" s="330"/>
      <c r="P954" s="330"/>
      <c r="Q954" s="330"/>
      <c r="R954" s="330"/>
      <c r="S954" s="330"/>
      <c r="T954" s="330"/>
      <c r="U954" s="330"/>
      <c r="V954" s="330"/>
      <c r="W954" s="330"/>
      <c r="X954" s="330"/>
      <c r="Y954" s="330"/>
      <c r="Z954" s="330"/>
    </row>
    <row r="955" spans="1:26" ht="15.75" customHeight="1" x14ac:dyDescent="0.3">
      <c r="A955" s="330"/>
      <c r="B955" s="330"/>
      <c r="C955" s="330"/>
      <c r="D955" s="330"/>
      <c r="E955" s="330"/>
      <c r="F955" s="330"/>
      <c r="G955" s="330"/>
      <c r="H955" s="330"/>
      <c r="I955" s="330"/>
      <c r="J955" s="330"/>
      <c r="K955" s="330"/>
      <c r="L955" s="330"/>
      <c r="M955" s="330"/>
      <c r="N955" s="330"/>
      <c r="O955" s="330"/>
      <c r="P955" s="330"/>
      <c r="Q955" s="330"/>
      <c r="R955" s="330"/>
      <c r="S955" s="330"/>
      <c r="T955" s="330"/>
      <c r="U955" s="330"/>
      <c r="V955" s="330"/>
      <c r="W955" s="330"/>
      <c r="X955" s="330"/>
      <c r="Y955" s="330"/>
      <c r="Z955" s="330"/>
    </row>
    <row r="956" spans="1:26" ht="15.75" customHeight="1" x14ac:dyDescent="0.3">
      <c r="A956" s="330"/>
      <c r="B956" s="330"/>
      <c r="C956" s="330"/>
      <c r="D956" s="330"/>
      <c r="E956" s="330"/>
      <c r="F956" s="330"/>
      <c r="G956" s="330"/>
      <c r="H956" s="330"/>
      <c r="I956" s="330"/>
      <c r="J956" s="330"/>
      <c r="K956" s="330"/>
      <c r="L956" s="330"/>
      <c r="M956" s="330"/>
      <c r="N956" s="330"/>
      <c r="O956" s="330"/>
      <c r="P956" s="330"/>
      <c r="Q956" s="330"/>
      <c r="R956" s="330"/>
      <c r="S956" s="330"/>
      <c r="T956" s="330"/>
      <c r="U956" s="330"/>
      <c r="V956" s="330"/>
      <c r="W956" s="330"/>
      <c r="X956" s="330"/>
      <c r="Y956" s="330"/>
      <c r="Z956" s="330"/>
    </row>
    <row r="957" spans="1:26" ht="15.75" customHeight="1" x14ac:dyDescent="0.3">
      <c r="A957" s="330"/>
      <c r="B957" s="330"/>
      <c r="C957" s="330"/>
      <c r="D957" s="330"/>
      <c r="E957" s="330"/>
      <c r="F957" s="330"/>
      <c r="G957" s="330"/>
      <c r="H957" s="330"/>
      <c r="I957" s="330"/>
      <c r="J957" s="330"/>
      <c r="K957" s="330"/>
      <c r="L957" s="330"/>
      <c r="M957" s="330"/>
      <c r="N957" s="330"/>
      <c r="O957" s="330"/>
      <c r="P957" s="330"/>
      <c r="Q957" s="330"/>
      <c r="R957" s="330"/>
      <c r="S957" s="330"/>
      <c r="T957" s="330"/>
      <c r="U957" s="330"/>
      <c r="V957" s="330"/>
      <c r="W957" s="330"/>
      <c r="X957" s="330"/>
      <c r="Y957" s="330"/>
      <c r="Z957" s="330"/>
    </row>
    <row r="958" spans="1:26" ht="15.75" customHeight="1" x14ac:dyDescent="0.3">
      <c r="A958" s="330"/>
      <c r="B958" s="330"/>
      <c r="C958" s="330"/>
      <c r="D958" s="330"/>
      <c r="E958" s="330"/>
      <c r="F958" s="330"/>
      <c r="G958" s="330"/>
      <c r="H958" s="330"/>
      <c r="I958" s="330"/>
      <c r="J958" s="330"/>
      <c r="K958" s="330"/>
      <c r="L958" s="330"/>
      <c r="M958" s="330"/>
      <c r="N958" s="330"/>
      <c r="O958" s="330"/>
      <c r="P958" s="330"/>
      <c r="Q958" s="330"/>
      <c r="R958" s="330"/>
      <c r="S958" s="330"/>
      <c r="T958" s="330"/>
      <c r="U958" s="330"/>
      <c r="V958" s="330"/>
      <c r="W958" s="330"/>
      <c r="X958" s="330"/>
      <c r="Y958" s="330"/>
      <c r="Z958" s="330"/>
    </row>
    <row r="959" spans="1:26" ht="15.75" customHeight="1" x14ac:dyDescent="0.3">
      <c r="A959" s="330"/>
      <c r="B959" s="330"/>
      <c r="C959" s="330"/>
      <c r="D959" s="330"/>
      <c r="E959" s="330"/>
      <c r="F959" s="330"/>
      <c r="G959" s="330"/>
      <c r="H959" s="330"/>
      <c r="I959" s="330"/>
      <c r="J959" s="330"/>
      <c r="K959" s="330"/>
      <c r="L959" s="330"/>
      <c r="M959" s="330"/>
      <c r="N959" s="330"/>
      <c r="O959" s="330"/>
      <c r="P959" s="330"/>
      <c r="Q959" s="330"/>
      <c r="R959" s="330"/>
      <c r="S959" s="330"/>
      <c r="T959" s="330"/>
      <c r="U959" s="330"/>
      <c r="V959" s="330"/>
      <c r="W959" s="330"/>
      <c r="X959" s="330"/>
      <c r="Y959" s="330"/>
      <c r="Z959" s="330"/>
    </row>
    <row r="960" spans="1:26" ht="15.75" customHeight="1" x14ac:dyDescent="0.3">
      <c r="A960" s="330"/>
      <c r="B960" s="330"/>
      <c r="C960" s="330"/>
      <c r="D960" s="330"/>
      <c r="E960" s="330"/>
      <c r="F960" s="330"/>
      <c r="G960" s="330"/>
      <c r="H960" s="330"/>
      <c r="I960" s="330"/>
      <c r="J960" s="330"/>
      <c r="K960" s="330"/>
      <c r="L960" s="330"/>
      <c r="M960" s="330"/>
      <c r="N960" s="330"/>
      <c r="O960" s="330"/>
      <c r="P960" s="330"/>
      <c r="Q960" s="330"/>
      <c r="R960" s="330"/>
      <c r="S960" s="330"/>
      <c r="T960" s="330"/>
      <c r="U960" s="330"/>
      <c r="V960" s="330"/>
      <c r="W960" s="330"/>
      <c r="X960" s="330"/>
      <c r="Y960" s="330"/>
      <c r="Z960" s="330"/>
    </row>
    <row r="961" spans="1:26" ht="15.75" customHeight="1" x14ac:dyDescent="0.3">
      <c r="A961" s="330"/>
      <c r="B961" s="330"/>
      <c r="C961" s="330"/>
      <c r="D961" s="330"/>
      <c r="E961" s="330"/>
      <c r="F961" s="330"/>
      <c r="G961" s="330"/>
      <c r="H961" s="330"/>
      <c r="I961" s="330"/>
      <c r="J961" s="330"/>
      <c r="K961" s="330"/>
      <c r="L961" s="330"/>
      <c r="M961" s="330"/>
      <c r="N961" s="330"/>
      <c r="O961" s="330"/>
      <c r="P961" s="330"/>
      <c r="Q961" s="330"/>
      <c r="R961" s="330"/>
      <c r="S961" s="330"/>
      <c r="T961" s="330"/>
      <c r="U961" s="330"/>
      <c r="V961" s="330"/>
      <c r="W961" s="330"/>
      <c r="X961" s="330"/>
      <c r="Y961" s="330"/>
      <c r="Z961" s="330"/>
    </row>
    <row r="962" spans="1:26" ht="15.75" customHeight="1" x14ac:dyDescent="0.3">
      <c r="A962" s="330"/>
      <c r="B962" s="330"/>
      <c r="C962" s="330"/>
      <c r="D962" s="330"/>
      <c r="E962" s="330"/>
      <c r="F962" s="330"/>
      <c r="G962" s="330"/>
      <c r="H962" s="330"/>
      <c r="I962" s="330"/>
      <c r="J962" s="330"/>
      <c r="K962" s="330"/>
      <c r="L962" s="330"/>
      <c r="M962" s="330"/>
      <c r="N962" s="330"/>
      <c r="O962" s="330"/>
      <c r="P962" s="330"/>
      <c r="Q962" s="330"/>
      <c r="R962" s="330"/>
      <c r="S962" s="330"/>
      <c r="T962" s="330"/>
      <c r="U962" s="330"/>
      <c r="V962" s="330"/>
      <c r="W962" s="330"/>
      <c r="X962" s="330"/>
      <c r="Y962" s="330"/>
      <c r="Z962" s="330"/>
    </row>
    <row r="963" spans="1:26" ht="15.75" customHeight="1" x14ac:dyDescent="0.3">
      <c r="A963" s="330"/>
      <c r="B963" s="330"/>
      <c r="C963" s="330"/>
      <c r="D963" s="330"/>
      <c r="E963" s="330"/>
      <c r="F963" s="330"/>
      <c r="G963" s="330"/>
      <c r="H963" s="330"/>
      <c r="I963" s="330"/>
      <c r="J963" s="330"/>
      <c r="K963" s="330"/>
      <c r="L963" s="330"/>
      <c r="M963" s="330"/>
      <c r="N963" s="330"/>
      <c r="O963" s="330"/>
      <c r="P963" s="330"/>
      <c r="Q963" s="330"/>
      <c r="R963" s="330"/>
      <c r="S963" s="330"/>
      <c r="T963" s="330"/>
      <c r="U963" s="330"/>
      <c r="V963" s="330"/>
      <c r="W963" s="330"/>
      <c r="X963" s="330"/>
      <c r="Y963" s="330"/>
      <c r="Z963" s="330"/>
    </row>
    <row r="964" spans="1:26" ht="15.75" customHeight="1" x14ac:dyDescent="0.3">
      <c r="A964" s="330"/>
      <c r="B964" s="330"/>
      <c r="C964" s="330"/>
      <c r="D964" s="330"/>
      <c r="E964" s="330"/>
      <c r="F964" s="330"/>
      <c r="G964" s="330"/>
      <c r="H964" s="330"/>
      <c r="I964" s="330"/>
      <c r="J964" s="330"/>
      <c r="K964" s="330"/>
      <c r="L964" s="330"/>
      <c r="M964" s="330"/>
      <c r="N964" s="330"/>
      <c r="O964" s="330"/>
      <c r="P964" s="330"/>
      <c r="Q964" s="330"/>
      <c r="R964" s="330"/>
      <c r="S964" s="330"/>
      <c r="T964" s="330"/>
      <c r="U964" s="330"/>
      <c r="V964" s="330"/>
      <c r="W964" s="330"/>
      <c r="X964" s="330"/>
      <c r="Y964" s="330"/>
      <c r="Z964" s="330"/>
    </row>
    <row r="965" spans="1:26" ht="15.75" customHeight="1" x14ac:dyDescent="0.3">
      <c r="A965" s="330"/>
      <c r="B965" s="330"/>
      <c r="C965" s="330"/>
      <c r="D965" s="330"/>
      <c r="E965" s="330"/>
      <c r="F965" s="330"/>
      <c r="G965" s="330"/>
      <c r="H965" s="330"/>
      <c r="I965" s="330"/>
      <c r="J965" s="330"/>
      <c r="K965" s="330"/>
      <c r="L965" s="330"/>
      <c r="M965" s="330"/>
      <c r="N965" s="330"/>
      <c r="O965" s="330"/>
      <c r="P965" s="330"/>
      <c r="Q965" s="330"/>
      <c r="R965" s="330"/>
      <c r="S965" s="330"/>
      <c r="T965" s="330"/>
      <c r="U965" s="330"/>
      <c r="V965" s="330"/>
      <c r="W965" s="330"/>
      <c r="X965" s="330"/>
      <c r="Y965" s="330"/>
      <c r="Z965" s="330"/>
    </row>
    <row r="966" spans="1:26" ht="15.75" customHeight="1" x14ac:dyDescent="0.3">
      <c r="A966" s="330"/>
      <c r="B966" s="330"/>
      <c r="C966" s="330"/>
      <c r="D966" s="330"/>
      <c r="E966" s="330"/>
      <c r="F966" s="330"/>
      <c r="G966" s="330"/>
      <c r="H966" s="330"/>
      <c r="I966" s="330"/>
      <c r="J966" s="330"/>
      <c r="K966" s="330"/>
      <c r="L966" s="330"/>
      <c r="M966" s="330"/>
      <c r="N966" s="330"/>
      <c r="O966" s="330"/>
      <c r="P966" s="330"/>
      <c r="Q966" s="330"/>
      <c r="R966" s="330"/>
      <c r="S966" s="330"/>
      <c r="T966" s="330"/>
      <c r="U966" s="330"/>
      <c r="V966" s="330"/>
      <c r="W966" s="330"/>
      <c r="X966" s="330"/>
      <c r="Y966" s="330"/>
      <c r="Z966" s="330"/>
    </row>
    <row r="967" spans="1:26" ht="15.75" customHeight="1" x14ac:dyDescent="0.3">
      <c r="A967" s="330"/>
      <c r="B967" s="330"/>
      <c r="C967" s="330"/>
      <c r="D967" s="330"/>
      <c r="E967" s="330"/>
      <c r="F967" s="330"/>
      <c r="G967" s="330"/>
      <c r="H967" s="330"/>
      <c r="I967" s="330"/>
      <c r="J967" s="330"/>
      <c r="K967" s="330"/>
      <c r="L967" s="330"/>
      <c r="M967" s="330"/>
      <c r="N967" s="330"/>
      <c r="O967" s="330"/>
      <c r="P967" s="330"/>
      <c r="Q967" s="330"/>
      <c r="R967" s="330"/>
      <c r="S967" s="330"/>
      <c r="T967" s="330"/>
      <c r="U967" s="330"/>
      <c r="V967" s="330"/>
      <c r="W967" s="330"/>
      <c r="X967" s="330"/>
      <c r="Y967" s="330"/>
      <c r="Z967" s="330"/>
    </row>
    <row r="968" spans="1:26" ht="15.75" customHeight="1" x14ac:dyDescent="0.3">
      <c r="A968" s="330"/>
      <c r="B968" s="330"/>
      <c r="C968" s="330"/>
      <c r="D968" s="330"/>
      <c r="E968" s="330"/>
      <c r="F968" s="330"/>
      <c r="G968" s="330"/>
      <c r="H968" s="330"/>
      <c r="I968" s="330"/>
      <c r="J968" s="330"/>
      <c r="K968" s="330"/>
      <c r="L968" s="330"/>
      <c r="M968" s="330"/>
      <c r="N968" s="330"/>
      <c r="O968" s="330"/>
      <c r="P968" s="330"/>
      <c r="Q968" s="330"/>
      <c r="R968" s="330"/>
      <c r="S968" s="330"/>
      <c r="T968" s="330"/>
      <c r="U968" s="330"/>
      <c r="V968" s="330"/>
      <c r="W968" s="330"/>
      <c r="X968" s="330"/>
      <c r="Y968" s="330"/>
      <c r="Z968" s="330"/>
    </row>
    <row r="969" spans="1:26" ht="15.75" customHeight="1" x14ac:dyDescent="0.3">
      <c r="A969" s="330"/>
      <c r="B969" s="330"/>
      <c r="C969" s="330"/>
      <c r="D969" s="330"/>
      <c r="E969" s="330"/>
      <c r="F969" s="330"/>
      <c r="G969" s="330"/>
      <c r="H969" s="330"/>
      <c r="I969" s="330"/>
      <c r="J969" s="330"/>
      <c r="K969" s="330"/>
      <c r="L969" s="330"/>
      <c r="M969" s="330"/>
      <c r="N969" s="330"/>
      <c r="O969" s="330"/>
      <c r="P969" s="330"/>
      <c r="Q969" s="330"/>
      <c r="R969" s="330"/>
      <c r="S969" s="330"/>
      <c r="T969" s="330"/>
      <c r="U969" s="330"/>
      <c r="V969" s="330"/>
      <c r="W969" s="330"/>
      <c r="X969" s="330"/>
      <c r="Y969" s="330"/>
      <c r="Z969" s="330"/>
    </row>
    <row r="970" spans="1:26" ht="15.75" customHeight="1" x14ac:dyDescent="0.3">
      <c r="A970" s="330"/>
      <c r="B970" s="330"/>
      <c r="C970" s="330"/>
      <c r="D970" s="330"/>
      <c r="E970" s="330"/>
      <c r="F970" s="330"/>
      <c r="G970" s="330"/>
      <c r="H970" s="330"/>
      <c r="I970" s="330"/>
      <c r="J970" s="330"/>
      <c r="K970" s="330"/>
      <c r="L970" s="330"/>
      <c r="M970" s="330"/>
      <c r="N970" s="330"/>
      <c r="O970" s="330"/>
      <c r="P970" s="330"/>
      <c r="Q970" s="330"/>
      <c r="R970" s="330"/>
      <c r="S970" s="330"/>
      <c r="T970" s="330"/>
      <c r="U970" s="330"/>
      <c r="V970" s="330"/>
      <c r="W970" s="330"/>
      <c r="X970" s="330"/>
      <c r="Y970" s="330"/>
      <c r="Z970" s="330"/>
    </row>
    <row r="971" spans="1:26" ht="15.75" customHeight="1" x14ac:dyDescent="0.3">
      <c r="A971" s="330"/>
      <c r="B971" s="330"/>
      <c r="C971" s="330"/>
      <c r="D971" s="330"/>
      <c r="E971" s="330"/>
      <c r="F971" s="330"/>
      <c r="G971" s="330"/>
      <c r="H971" s="330"/>
      <c r="I971" s="330"/>
      <c r="J971" s="330"/>
      <c r="K971" s="330"/>
      <c r="L971" s="330"/>
      <c r="M971" s="330"/>
      <c r="N971" s="330"/>
      <c r="O971" s="330"/>
      <c r="P971" s="330"/>
      <c r="Q971" s="330"/>
      <c r="R971" s="330"/>
      <c r="S971" s="330"/>
      <c r="T971" s="330"/>
      <c r="U971" s="330"/>
      <c r="V971" s="330"/>
      <c r="W971" s="330"/>
      <c r="X971" s="330"/>
      <c r="Y971" s="330"/>
      <c r="Z971" s="330"/>
    </row>
    <row r="972" spans="1:26" ht="15.75" customHeight="1" x14ac:dyDescent="0.3">
      <c r="A972" s="330"/>
      <c r="B972" s="330"/>
      <c r="C972" s="330"/>
      <c r="D972" s="330"/>
      <c r="E972" s="330"/>
      <c r="F972" s="330"/>
      <c r="G972" s="330"/>
      <c r="H972" s="330"/>
      <c r="I972" s="330"/>
      <c r="J972" s="330"/>
      <c r="K972" s="330"/>
      <c r="L972" s="330"/>
      <c r="M972" s="330"/>
      <c r="N972" s="330"/>
      <c r="O972" s="330"/>
      <c r="P972" s="330"/>
      <c r="Q972" s="330"/>
      <c r="R972" s="330"/>
      <c r="S972" s="330"/>
      <c r="T972" s="330"/>
      <c r="U972" s="330"/>
      <c r="V972" s="330"/>
      <c r="W972" s="330"/>
      <c r="X972" s="330"/>
      <c r="Y972" s="330"/>
      <c r="Z972" s="330"/>
    </row>
    <row r="973" spans="1:26" ht="15.75" customHeight="1" x14ac:dyDescent="0.3">
      <c r="A973" s="330"/>
      <c r="B973" s="330"/>
      <c r="C973" s="330"/>
      <c r="D973" s="330"/>
      <c r="E973" s="330"/>
      <c r="F973" s="330"/>
      <c r="G973" s="330"/>
      <c r="H973" s="330"/>
      <c r="I973" s="330"/>
      <c r="J973" s="330"/>
      <c r="K973" s="330"/>
      <c r="L973" s="330"/>
      <c r="M973" s="330"/>
      <c r="N973" s="330"/>
      <c r="O973" s="330"/>
      <c r="P973" s="330"/>
      <c r="Q973" s="330"/>
      <c r="R973" s="330"/>
      <c r="S973" s="330"/>
      <c r="T973" s="330"/>
      <c r="U973" s="330"/>
      <c r="V973" s="330"/>
      <c r="W973" s="330"/>
      <c r="X973" s="330"/>
      <c r="Y973" s="330"/>
      <c r="Z973" s="330"/>
    </row>
    <row r="974" spans="1:26" ht="15.75" customHeight="1" x14ac:dyDescent="0.3">
      <c r="A974" s="330"/>
      <c r="B974" s="330"/>
      <c r="C974" s="330"/>
      <c r="D974" s="330"/>
      <c r="E974" s="330"/>
      <c r="F974" s="330"/>
      <c r="G974" s="330"/>
      <c r="H974" s="330"/>
      <c r="I974" s="330"/>
      <c r="J974" s="330"/>
      <c r="K974" s="330"/>
      <c r="L974" s="330"/>
      <c r="M974" s="330"/>
      <c r="N974" s="330"/>
      <c r="O974" s="330"/>
      <c r="P974" s="330"/>
      <c r="Q974" s="330"/>
      <c r="R974" s="330"/>
      <c r="S974" s="330"/>
      <c r="T974" s="330"/>
      <c r="U974" s="330"/>
      <c r="V974" s="330"/>
      <c r="W974" s="330"/>
      <c r="X974" s="330"/>
      <c r="Y974" s="330"/>
      <c r="Z974" s="330"/>
    </row>
    <row r="975" spans="1:26" ht="15.75" customHeight="1" x14ac:dyDescent="0.3">
      <c r="A975" s="330"/>
      <c r="B975" s="330"/>
      <c r="C975" s="330"/>
      <c r="D975" s="330"/>
      <c r="E975" s="330"/>
      <c r="F975" s="330"/>
      <c r="G975" s="330"/>
      <c r="H975" s="330"/>
      <c r="I975" s="330"/>
      <c r="J975" s="330"/>
      <c r="K975" s="330"/>
      <c r="L975" s="330"/>
      <c r="M975" s="330"/>
      <c r="N975" s="330"/>
      <c r="O975" s="330"/>
      <c r="P975" s="330"/>
      <c r="Q975" s="330"/>
      <c r="R975" s="330"/>
      <c r="S975" s="330"/>
      <c r="T975" s="330"/>
      <c r="U975" s="330"/>
      <c r="V975" s="330"/>
      <c r="W975" s="330"/>
      <c r="X975" s="330"/>
      <c r="Y975" s="330"/>
      <c r="Z975" s="330"/>
    </row>
    <row r="976" spans="1:26" ht="15.75" customHeight="1" x14ac:dyDescent="0.3">
      <c r="A976" s="330"/>
      <c r="B976" s="330"/>
      <c r="C976" s="330"/>
      <c r="D976" s="330"/>
      <c r="E976" s="330"/>
      <c r="F976" s="330"/>
      <c r="G976" s="330"/>
      <c r="H976" s="330"/>
      <c r="I976" s="330"/>
      <c r="J976" s="330"/>
      <c r="K976" s="330"/>
      <c r="L976" s="330"/>
      <c r="M976" s="330"/>
      <c r="N976" s="330"/>
      <c r="O976" s="330"/>
      <c r="P976" s="330"/>
      <c r="Q976" s="330"/>
      <c r="R976" s="330"/>
      <c r="S976" s="330"/>
      <c r="T976" s="330"/>
      <c r="U976" s="330"/>
      <c r="V976" s="330"/>
      <c r="W976" s="330"/>
      <c r="X976" s="330"/>
      <c r="Y976" s="330"/>
      <c r="Z976" s="330"/>
    </row>
    <row r="977" spans="1:26" ht="15.75" customHeight="1" x14ac:dyDescent="0.3">
      <c r="A977" s="330"/>
      <c r="B977" s="330"/>
      <c r="C977" s="330"/>
      <c r="D977" s="330"/>
      <c r="E977" s="330"/>
      <c r="F977" s="330"/>
      <c r="G977" s="330"/>
      <c r="H977" s="330"/>
      <c r="I977" s="330"/>
      <c r="J977" s="330"/>
      <c r="K977" s="330"/>
      <c r="L977" s="330"/>
      <c r="M977" s="330"/>
      <c r="N977" s="330"/>
      <c r="O977" s="330"/>
      <c r="P977" s="330"/>
      <c r="Q977" s="330"/>
      <c r="R977" s="330"/>
      <c r="S977" s="330"/>
      <c r="T977" s="330"/>
      <c r="U977" s="330"/>
      <c r="V977" s="330"/>
      <c r="W977" s="330"/>
      <c r="X977" s="330"/>
      <c r="Y977" s="330"/>
      <c r="Z977" s="330"/>
    </row>
    <row r="978" spans="1:26" ht="15.75" customHeight="1" x14ac:dyDescent="0.3">
      <c r="A978" s="330"/>
      <c r="B978" s="330"/>
      <c r="C978" s="330"/>
      <c r="D978" s="330"/>
      <c r="E978" s="330"/>
      <c r="F978" s="330"/>
      <c r="G978" s="330"/>
      <c r="H978" s="330"/>
      <c r="I978" s="330"/>
      <c r="J978" s="330"/>
      <c r="K978" s="330"/>
      <c r="L978" s="330"/>
      <c r="M978" s="330"/>
      <c r="N978" s="330"/>
      <c r="O978" s="330"/>
      <c r="P978" s="330"/>
      <c r="Q978" s="330"/>
      <c r="R978" s="330"/>
      <c r="S978" s="330"/>
      <c r="T978" s="330"/>
      <c r="U978" s="330"/>
      <c r="V978" s="330"/>
      <c r="W978" s="330"/>
      <c r="X978" s="330"/>
      <c r="Y978" s="330"/>
      <c r="Z978" s="330"/>
    </row>
    <row r="979" spans="1:26" ht="15.75" customHeight="1" x14ac:dyDescent="0.3">
      <c r="A979" s="330"/>
      <c r="B979" s="330"/>
      <c r="C979" s="330"/>
      <c r="D979" s="330"/>
      <c r="E979" s="330"/>
      <c r="F979" s="330"/>
      <c r="G979" s="330"/>
      <c r="H979" s="330"/>
      <c r="I979" s="330"/>
      <c r="J979" s="330"/>
      <c r="K979" s="330"/>
      <c r="L979" s="330"/>
      <c r="M979" s="330"/>
      <c r="N979" s="330"/>
      <c r="O979" s="330"/>
      <c r="P979" s="330"/>
      <c r="Q979" s="330"/>
      <c r="R979" s="330"/>
      <c r="S979" s="330"/>
      <c r="T979" s="330"/>
      <c r="U979" s="330"/>
      <c r="V979" s="330"/>
      <c r="W979" s="330"/>
      <c r="X979" s="330"/>
      <c r="Y979" s="330"/>
      <c r="Z979" s="330"/>
    </row>
    <row r="980" spans="1:26" ht="15.75" customHeight="1" x14ac:dyDescent="0.3">
      <c r="A980" s="330"/>
      <c r="B980" s="330"/>
      <c r="C980" s="330"/>
      <c r="D980" s="330"/>
      <c r="E980" s="330"/>
      <c r="F980" s="330"/>
      <c r="G980" s="330"/>
      <c r="H980" s="330"/>
      <c r="I980" s="330"/>
      <c r="J980" s="330"/>
      <c r="K980" s="330"/>
      <c r="L980" s="330"/>
      <c r="M980" s="330"/>
      <c r="N980" s="330"/>
      <c r="O980" s="330"/>
      <c r="P980" s="330"/>
      <c r="Q980" s="330"/>
      <c r="R980" s="330"/>
      <c r="S980" s="330"/>
      <c r="T980" s="330"/>
      <c r="U980" s="330"/>
      <c r="V980" s="330"/>
      <c r="W980" s="330"/>
      <c r="X980" s="330"/>
      <c r="Y980" s="330"/>
      <c r="Z980" s="330"/>
    </row>
    <row r="981" spans="1:26" ht="15.75" customHeight="1" x14ac:dyDescent="0.3">
      <c r="A981" s="330"/>
      <c r="B981" s="330"/>
      <c r="C981" s="330"/>
      <c r="D981" s="330"/>
      <c r="E981" s="330"/>
      <c r="F981" s="330"/>
      <c r="G981" s="330"/>
      <c r="H981" s="330"/>
      <c r="I981" s="330"/>
      <c r="J981" s="330"/>
      <c r="K981" s="330"/>
      <c r="L981" s="330"/>
      <c r="M981" s="330"/>
      <c r="N981" s="330"/>
      <c r="O981" s="330"/>
      <c r="P981" s="330"/>
      <c r="Q981" s="330"/>
      <c r="R981" s="330"/>
      <c r="S981" s="330"/>
      <c r="T981" s="330"/>
      <c r="U981" s="330"/>
      <c r="V981" s="330"/>
      <c r="W981" s="330"/>
      <c r="X981" s="330"/>
      <c r="Y981" s="330"/>
      <c r="Z981" s="330"/>
    </row>
    <row r="982" spans="1:26" ht="15.75" customHeight="1" x14ac:dyDescent="0.3">
      <c r="A982" s="330"/>
      <c r="B982" s="330"/>
      <c r="C982" s="330"/>
      <c r="D982" s="330"/>
      <c r="E982" s="330"/>
      <c r="F982" s="330"/>
      <c r="G982" s="330"/>
      <c r="H982" s="330"/>
      <c r="I982" s="330"/>
      <c r="J982" s="330"/>
      <c r="K982" s="330"/>
      <c r="L982" s="330"/>
      <c r="M982" s="330"/>
      <c r="N982" s="330"/>
      <c r="O982" s="330"/>
      <c r="P982" s="330"/>
      <c r="Q982" s="330"/>
      <c r="R982" s="330"/>
      <c r="S982" s="330"/>
      <c r="T982" s="330"/>
      <c r="U982" s="330"/>
      <c r="V982" s="330"/>
      <c r="W982" s="330"/>
      <c r="X982" s="330"/>
      <c r="Y982" s="330"/>
      <c r="Z982" s="330"/>
    </row>
    <row r="983" spans="1:26" ht="15.75" customHeight="1" x14ac:dyDescent="0.3">
      <c r="A983" s="330"/>
      <c r="B983" s="330"/>
      <c r="C983" s="330"/>
      <c r="D983" s="330"/>
      <c r="E983" s="330"/>
      <c r="F983" s="330"/>
      <c r="G983" s="330"/>
      <c r="H983" s="330"/>
      <c r="I983" s="330"/>
      <c r="J983" s="330"/>
      <c r="K983" s="330"/>
      <c r="L983" s="330"/>
      <c r="M983" s="330"/>
      <c r="N983" s="330"/>
      <c r="O983" s="330"/>
      <c r="P983" s="330"/>
      <c r="Q983" s="330"/>
      <c r="R983" s="330"/>
      <c r="S983" s="330"/>
      <c r="T983" s="330"/>
      <c r="U983" s="330"/>
      <c r="V983" s="330"/>
      <c r="W983" s="330"/>
      <c r="X983" s="330"/>
      <c r="Y983" s="330"/>
      <c r="Z983" s="330"/>
    </row>
    <row r="984" spans="1:26" ht="15.75" customHeight="1" x14ac:dyDescent="0.3">
      <c r="A984" s="330"/>
      <c r="B984" s="330"/>
      <c r="C984" s="330"/>
      <c r="D984" s="330"/>
      <c r="E984" s="330"/>
      <c r="F984" s="330"/>
      <c r="G984" s="330"/>
      <c r="H984" s="330"/>
      <c r="I984" s="330"/>
      <c r="J984" s="330"/>
      <c r="K984" s="330"/>
      <c r="L984" s="330"/>
      <c r="M984" s="330"/>
      <c r="N984" s="330"/>
      <c r="O984" s="330"/>
      <c r="P984" s="330"/>
      <c r="Q984" s="330"/>
      <c r="R984" s="330"/>
      <c r="S984" s="330"/>
      <c r="T984" s="330"/>
      <c r="U984" s="330"/>
      <c r="V984" s="330"/>
      <c r="W984" s="330"/>
      <c r="X984" s="330"/>
      <c r="Y984" s="330"/>
      <c r="Z984" s="330"/>
    </row>
    <row r="985" spans="1:26" ht="15.75" customHeight="1" x14ac:dyDescent="0.3">
      <c r="A985" s="330"/>
      <c r="B985" s="330"/>
      <c r="C985" s="330"/>
      <c r="D985" s="330"/>
      <c r="E985" s="330"/>
      <c r="F985" s="330"/>
      <c r="G985" s="330"/>
      <c r="H985" s="330"/>
      <c r="I985" s="330"/>
      <c r="J985" s="330"/>
      <c r="K985" s="330"/>
      <c r="L985" s="330"/>
      <c r="M985" s="330"/>
      <c r="N985" s="330"/>
      <c r="O985" s="330"/>
      <c r="P985" s="330"/>
      <c r="Q985" s="330"/>
      <c r="R985" s="330"/>
      <c r="S985" s="330"/>
      <c r="T985" s="330"/>
      <c r="U985" s="330"/>
      <c r="V985" s="330"/>
      <c r="W985" s="330"/>
      <c r="X985" s="330"/>
      <c r="Y985" s="330"/>
      <c r="Z985" s="330"/>
    </row>
    <row r="986" spans="1:26" ht="15.75" customHeight="1" x14ac:dyDescent="0.3">
      <c r="A986" s="330"/>
      <c r="B986" s="330"/>
      <c r="C986" s="330"/>
      <c r="D986" s="330"/>
      <c r="E986" s="330"/>
      <c r="F986" s="330"/>
      <c r="G986" s="330"/>
      <c r="H986" s="330"/>
      <c r="I986" s="330"/>
      <c r="J986" s="330"/>
      <c r="K986" s="330"/>
      <c r="L986" s="330"/>
      <c r="M986" s="330"/>
      <c r="N986" s="330"/>
      <c r="O986" s="330"/>
      <c r="P986" s="330"/>
      <c r="Q986" s="330"/>
      <c r="R986" s="330"/>
      <c r="S986" s="330"/>
      <c r="T986" s="330"/>
      <c r="U986" s="330"/>
      <c r="V986" s="330"/>
      <c r="W986" s="330"/>
      <c r="X986" s="330"/>
      <c r="Y986" s="330"/>
      <c r="Z986" s="330"/>
    </row>
    <row r="987" spans="1:26" ht="15.75" customHeight="1" x14ac:dyDescent="0.3">
      <c r="A987" s="330"/>
      <c r="B987" s="330"/>
      <c r="C987" s="330"/>
      <c r="D987" s="330"/>
      <c r="E987" s="330"/>
      <c r="F987" s="330"/>
      <c r="G987" s="330"/>
      <c r="H987" s="330"/>
      <c r="I987" s="330"/>
      <c r="J987" s="330"/>
      <c r="K987" s="330"/>
      <c r="L987" s="330"/>
      <c r="M987" s="330"/>
      <c r="N987" s="330"/>
      <c r="O987" s="330"/>
      <c r="P987" s="330"/>
      <c r="Q987" s="330"/>
      <c r="R987" s="330"/>
      <c r="S987" s="330"/>
      <c r="T987" s="330"/>
      <c r="U987" s="330"/>
      <c r="V987" s="330"/>
      <c r="W987" s="330"/>
      <c r="X987" s="330"/>
      <c r="Y987" s="330"/>
      <c r="Z987" s="330"/>
    </row>
    <row r="988" spans="1:26" ht="15.75" customHeight="1" x14ac:dyDescent="0.3">
      <c r="A988" s="330"/>
      <c r="B988" s="330"/>
      <c r="C988" s="330"/>
      <c r="D988" s="330"/>
      <c r="E988" s="330"/>
      <c r="F988" s="330"/>
      <c r="G988" s="330"/>
      <c r="H988" s="330"/>
      <c r="I988" s="330"/>
      <c r="J988" s="330"/>
      <c r="K988" s="330"/>
      <c r="L988" s="330"/>
      <c r="M988" s="330"/>
      <c r="N988" s="330"/>
      <c r="O988" s="330"/>
      <c r="P988" s="330"/>
      <c r="Q988" s="330"/>
      <c r="R988" s="330"/>
      <c r="S988" s="330"/>
      <c r="T988" s="330"/>
      <c r="U988" s="330"/>
      <c r="V988" s="330"/>
      <c r="W988" s="330"/>
      <c r="X988" s="330"/>
      <c r="Y988" s="330"/>
      <c r="Z988" s="330"/>
    </row>
    <row r="989" spans="1:26" ht="15.75" customHeight="1" x14ac:dyDescent="0.3">
      <c r="A989" s="330"/>
      <c r="B989" s="330"/>
      <c r="C989" s="330"/>
      <c r="D989" s="330"/>
      <c r="E989" s="330"/>
      <c r="F989" s="330"/>
      <c r="G989" s="330"/>
      <c r="H989" s="330"/>
      <c r="I989" s="330"/>
      <c r="J989" s="330"/>
      <c r="K989" s="330"/>
      <c r="L989" s="330"/>
      <c r="M989" s="330"/>
      <c r="N989" s="330"/>
      <c r="O989" s="330"/>
      <c r="P989" s="330"/>
      <c r="Q989" s="330"/>
      <c r="R989" s="330"/>
      <c r="S989" s="330"/>
      <c r="T989" s="330"/>
      <c r="U989" s="330"/>
      <c r="V989" s="330"/>
      <c r="W989" s="330"/>
      <c r="X989" s="330"/>
      <c r="Y989" s="330"/>
      <c r="Z989" s="330"/>
    </row>
    <row r="990" spans="1:26" ht="15.75" customHeight="1" x14ac:dyDescent="0.3">
      <c r="A990" s="330"/>
      <c r="B990" s="330"/>
      <c r="C990" s="330"/>
      <c r="D990" s="330"/>
      <c r="E990" s="330"/>
      <c r="F990" s="330"/>
      <c r="G990" s="330"/>
      <c r="H990" s="330"/>
      <c r="I990" s="330"/>
      <c r="J990" s="330"/>
      <c r="K990" s="330"/>
      <c r="L990" s="330"/>
      <c r="M990" s="330"/>
      <c r="N990" s="330"/>
      <c r="O990" s="330"/>
      <c r="P990" s="330"/>
      <c r="Q990" s="330"/>
      <c r="R990" s="330"/>
      <c r="S990" s="330"/>
      <c r="T990" s="330"/>
      <c r="U990" s="330"/>
      <c r="V990" s="330"/>
      <c r="W990" s="330"/>
      <c r="X990" s="330"/>
      <c r="Y990" s="330"/>
      <c r="Z990" s="330"/>
    </row>
    <row r="991" spans="1:26" ht="15.75" customHeight="1" x14ac:dyDescent="0.3">
      <c r="A991" s="330"/>
      <c r="B991" s="330"/>
      <c r="C991" s="330"/>
      <c r="D991" s="330"/>
      <c r="E991" s="330"/>
      <c r="F991" s="330"/>
      <c r="G991" s="330"/>
      <c r="H991" s="330"/>
      <c r="I991" s="330"/>
      <c r="J991" s="330"/>
      <c r="K991" s="330"/>
      <c r="L991" s="330"/>
      <c r="M991" s="330"/>
      <c r="N991" s="330"/>
      <c r="O991" s="330"/>
      <c r="P991" s="330"/>
      <c r="Q991" s="330"/>
      <c r="R991" s="330"/>
      <c r="S991" s="330"/>
      <c r="T991" s="330"/>
      <c r="U991" s="330"/>
      <c r="V991" s="330"/>
      <c r="W991" s="330"/>
      <c r="X991" s="330"/>
      <c r="Y991" s="330"/>
      <c r="Z991" s="330"/>
    </row>
    <row r="992" spans="1:26" ht="15.75" customHeight="1" x14ac:dyDescent="0.3">
      <c r="A992" s="330"/>
      <c r="B992" s="330"/>
      <c r="C992" s="330"/>
      <c r="D992" s="330"/>
      <c r="E992" s="330"/>
      <c r="F992" s="330"/>
      <c r="G992" s="330"/>
      <c r="H992" s="330"/>
      <c r="I992" s="330"/>
      <c r="J992" s="330"/>
      <c r="K992" s="330"/>
      <c r="L992" s="330"/>
      <c r="M992" s="330"/>
      <c r="N992" s="330"/>
      <c r="O992" s="330"/>
      <c r="P992" s="330"/>
      <c r="Q992" s="330"/>
      <c r="R992" s="330"/>
      <c r="S992" s="330"/>
      <c r="T992" s="330"/>
      <c r="U992" s="330"/>
      <c r="V992" s="330"/>
      <c r="W992" s="330"/>
      <c r="X992" s="330"/>
      <c r="Y992" s="330"/>
      <c r="Z992" s="330"/>
    </row>
    <row r="993" spans="1:26" ht="15.75" customHeight="1" x14ac:dyDescent="0.3">
      <c r="A993" s="330"/>
      <c r="B993" s="330"/>
      <c r="C993" s="330"/>
      <c r="D993" s="330"/>
      <c r="E993" s="330"/>
      <c r="F993" s="330"/>
      <c r="G993" s="330"/>
      <c r="H993" s="330"/>
      <c r="I993" s="330"/>
      <c r="J993" s="330"/>
      <c r="K993" s="330"/>
      <c r="L993" s="330"/>
      <c r="M993" s="330"/>
      <c r="N993" s="330"/>
      <c r="O993" s="330"/>
      <c r="P993" s="330"/>
      <c r="Q993" s="330"/>
      <c r="R993" s="330"/>
      <c r="S993" s="330"/>
      <c r="T993" s="330"/>
      <c r="U993" s="330"/>
      <c r="V993" s="330"/>
      <c r="W993" s="330"/>
      <c r="X993" s="330"/>
      <c r="Y993" s="330"/>
      <c r="Z993" s="330"/>
    </row>
    <row r="994" spans="1:26" ht="15.75" customHeight="1" x14ac:dyDescent="0.3">
      <c r="A994" s="330"/>
      <c r="B994" s="330"/>
      <c r="C994" s="330"/>
      <c r="D994" s="330"/>
      <c r="E994" s="330"/>
      <c r="F994" s="330"/>
      <c r="G994" s="330"/>
      <c r="H994" s="330"/>
      <c r="I994" s="330"/>
      <c r="J994" s="330"/>
      <c r="K994" s="330"/>
      <c r="L994" s="330"/>
      <c r="M994" s="330"/>
      <c r="N994" s="330"/>
      <c r="O994" s="330"/>
      <c r="P994" s="330"/>
      <c r="Q994" s="330"/>
      <c r="R994" s="330"/>
      <c r="S994" s="330"/>
      <c r="T994" s="330"/>
      <c r="U994" s="330"/>
      <c r="V994" s="330"/>
      <c r="W994" s="330"/>
      <c r="X994" s="330"/>
      <c r="Y994" s="330"/>
      <c r="Z994" s="330"/>
    </row>
    <row r="995" spans="1:26" ht="15.75" customHeight="1" x14ac:dyDescent="0.3">
      <c r="A995" s="330"/>
      <c r="B995" s="330"/>
      <c r="C995" s="330"/>
      <c r="D995" s="330"/>
      <c r="E995" s="330"/>
      <c r="F995" s="330"/>
      <c r="G995" s="330"/>
      <c r="H995" s="330"/>
      <c r="I995" s="330"/>
      <c r="J995" s="330"/>
      <c r="K995" s="330"/>
      <c r="L995" s="330"/>
      <c r="M995" s="330"/>
      <c r="N995" s="330"/>
      <c r="O995" s="330"/>
      <c r="P995" s="330"/>
      <c r="Q995" s="330"/>
      <c r="R995" s="330"/>
      <c r="S995" s="330"/>
      <c r="T995" s="330"/>
      <c r="U995" s="330"/>
      <c r="V995" s="330"/>
      <c r="W995" s="330"/>
      <c r="X995" s="330"/>
      <c r="Y995" s="330"/>
      <c r="Z995" s="330"/>
    </row>
    <row r="996" spans="1:26" ht="15.75" customHeight="1" x14ac:dyDescent="0.3">
      <c r="A996" s="330"/>
      <c r="B996" s="330"/>
      <c r="C996" s="330"/>
      <c r="D996" s="330"/>
      <c r="E996" s="330"/>
      <c r="F996" s="330"/>
      <c r="G996" s="330"/>
      <c r="H996" s="330"/>
      <c r="I996" s="330"/>
      <c r="J996" s="330"/>
      <c r="K996" s="330"/>
      <c r="L996" s="330"/>
      <c r="M996" s="330"/>
      <c r="N996" s="330"/>
      <c r="O996" s="330"/>
      <c r="P996" s="330"/>
      <c r="Q996" s="330"/>
      <c r="R996" s="330"/>
      <c r="S996" s="330"/>
      <c r="T996" s="330"/>
      <c r="U996" s="330"/>
      <c r="V996" s="330"/>
      <c r="W996" s="330"/>
      <c r="X996" s="330"/>
      <c r="Y996" s="330"/>
      <c r="Z996" s="330"/>
    </row>
    <row r="997" spans="1:26" ht="15.75" customHeight="1" x14ac:dyDescent="0.3">
      <c r="A997" s="330"/>
      <c r="B997" s="330"/>
      <c r="C997" s="330"/>
      <c r="D997" s="330"/>
      <c r="E997" s="330"/>
      <c r="F997" s="330"/>
      <c r="G997" s="330"/>
      <c r="H997" s="330"/>
      <c r="I997" s="330"/>
      <c r="J997" s="330"/>
      <c r="K997" s="330"/>
      <c r="L997" s="330"/>
      <c r="M997" s="330"/>
      <c r="N997" s="330"/>
      <c r="O997" s="330"/>
      <c r="P997" s="330"/>
      <c r="Q997" s="330"/>
      <c r="R997" s="330"/>
      <c r="S997" s="330"/>
      <c r="T997" s="330"/>
      <c r="U997" s="330"/>
      <c r="V997" s="330"/>
      <c r="W997" s="330"/>
      <c r="X997" s="330"/>
      <c r="Y997" s="330"/>
      <c r="Z997" s="330"/>
    </row>
    <row r="998" spans="1:26" ht="15.75" customHeight="1" x14ac:dyDescent="0.3">
      <c r="A998" s="330"/>
      <c r="B998" s="330"/>
      <c r="C998" s="330"/>
      <c r="D998" s="330"/>
      <c r="E998" s="330"/>
      <c r="F998" s="330"/>
      <c r="G998" s="330"/>
      <c r="H998" s="330"/>
      <c r="I998" s="330"/>
      <c r="J998" s="330"/>
      <c r="K998" s="330"/>
      <c r="L998" s="330"/>
      <c r="M998" s="330"/>
      <c r="N998" s="330"/>
      <c r="O998" s="330"/>
      <c r="P998" s="330"/>
      <c r="Q998" s="330"/>
      <c r="R998" s="330"/>
      <c r="S998" s="330"/>
      <c r="T998" s="330"/>
      <c r="U998" s="330"/>
      <c r="V998" s="330"/>
      <c r="W998" s="330"/>
      <c r="X998" s="330"/>
      <c r="Y998" s="330"/>
      <c r="Z998" s="330"/>
    </row>
    <row r="999" spans="1:26" ht="15.75" customHeight="1" x14ac:dyDescent="0.3">
      <c r="A999" s="330"/>
      <c r="B999" s="330"/>
      <c r="C999" s="330"/>
      <c r="D999" s="330"/>
      <c r="E999" s="330"/>
      <c r="F999" s="330"/>
      <c r="G999" s="330"/>
      <c r="H999" s="330"/>
      <c r="I999" s="330"/>
      <c r="J999" s="330"/>
      <c r="K999" s="330"/>
      <c r="L999" s="330"/>
      <c r="M999" s="330"/>
      <c r="N999" s="330"/>
      <c r="O999" s="330"/>
      <c r="P999" s="330"/>
      <c r="Q999" s="330"/>
      <c r="R999" s="330"/>
      <c r="S999" s="330"/>
      <c r="T999" s="330"/>
      <c r="U999" s="330"/>
      <c r="V999" s="330"/>
      <c r="W999" s="330"/>
      <c r="X999" s="330"/>
      <c r="Y999" s="330"/>
      <c r="Z999" s="330"/>
    </row>
    <row r="1048576" ht="12.75" customHeight="1" x14ac:dyDescent="0.25"/>
  </sheetData>
  <mergeCells count="6">
    <mergeCell ref="A1:P1"/>
    <mergeCell ref="A3:A4"/>
    <mergeCell ref="B3:B4"/>
    <mergeCell ref="C3:H3"/>
    <mergeCell ref="I3:I4"/>
    <mergeCell ref="J3:O3"/>
  </mergeCells>
  <pageMargins left="0.17013888888888901" right="0.70833333333333304" top="0.19027777777777799" bottom="0.49027777777777798" header="0.51180555555555496" footer="0.51180555555555496"/>
  <pageSetup paperSize="9" firstPageNumber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Z1048576"/>
  <sheetViews>
    <sheetView showGridLines="0" zoomScaleNormal="100" workbookViewId="0">
      <selection activeCell="A25" sqref="A25"/>
    </sheetView>
  </sheetViews>
  <sheetFormatPr baseColWidth="10" defaultColWidth="14.44140625" defaultRowHeight="13.8" x14ac:dyDescent="0.25"/>
  <cols>
    <col min="1" max="1" width="11.5546875" style="329" customWidth="1"/>
    <col min="2" max="2" width="16.44140625" style="329" customWidth="1"/>
    <col min="3" max="8" width="11.5546875" style="329" customWidth="1"/>
    <col min="9" max="9" width="19.44140625" style="329" customWidth="1"/>
    <col min="10" max="26" width="11.5546875" style="329" customWidth="1"/>
    <col min="27" max="16384" width="14.44140625" style="329"/>
  </cols>
  <sheetData>
    <row r="1" spans="1:26" s="419" customFormat="1" ht="15" x14ac:dyDescent="0.25">
      <c r="A1" s="330"/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0"/>
      <c r="R1" s="330"/>
      <c r="S1" s="330"/>
      <c r="T1" s="418"/>
      <c r="U1" s="330"/>
      <c r="V1" s="330"/>
      <c r="W1" s="330"/>
      <c r="X1" s="330"/>
      <c r="Y1" s="330"/>
      <c r="Z1" s="330"/>
    </row>
    <row r="2" spans="1:26" ht="14.4" x14ac:dyDescent="0.3">
      <c r="A2" s="433" t="s">
        <v>239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  <c r="N2" s="433"/>
      <c r="O2" s="433"/>
      <c r="P2" s="433"/>
      <c r="Q2" s="330"/>
      <c r="R2" s="330"/>
      <c r="S2" s="330"/>
      <c r="T2" s="330"/>
      <c r="U2" s="330"/>
      <c r="V2" s="330"/>
      <c r="W2" s="330"/>
      <c r="X2" s="330"/>
      <c r="Y2" s="330"/>
      <c r="Z2" s="330"/>
    </row>
    <row r="3" spans="1:26" ht="15" x14ac:dyDescent="0.25">
      <c r="A3" s="330"/>
      <c r="B3" s="330"/>
      <c r="C3" s="330"/>
      <c r="D3" s="330"/>
      <c r="E3" s="330"/>
      <c r="F3" s="330"/>
      <c r="G3" s="330"/>
      <c r="H3" s="330"/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0"/>
      <c r="T3" s="330"/>
      <c r="U3" s="330"/>
      <c r="V3" s="330"/>
      <c r="W3" s="330"/>
      <c r="X3" s="330"/>
      <c r="Y3" s="330"/>
      <c r="Z3" s="330"/>
    </row>
    <row r="4" spans="1:26" ht="13.95" customHeight="1" x14ac:dyDescent="0.3">
      <c r="A4" s="434" t="s">
        <v>0</v>
      </c>
      <c r="B4" s="434" t="s">
        <v>135</v>
      </c>
      <c r="C4" s="435" t="s">
        <v>141</v>
      </c>
      <c r="D4" s="435"/>
      <c r="E4" s="435"/>
      <c r="F4" s="435"/>
      <c r="G4" s="435"/>
      <c r="H4" s="435"/>
      <c r="I4" s="434" t="s">
        <v>136</v>
      </c>
      <c r="J4" s="435" t="s">
        <v>142</v>
      </c>
      <c r="K4" s="435"/>
      <c r="L4" s="435"/>
      <c r="M4" s="435"/>
      <c r="N4" s="435"/>
      <c r="O4" s="435"/>
      <c r="P4" s="330"/>
      <c r="Q4" s="330"/>
      <c r="R4" s="330"/>
      <c r="S4" s="330"/>
      <c r="T4" s="330"/>
      <c r="U4" s="330"/>
      <c r="V4" s="330"/>
      <c r="W4" s="330"/>
      <c r="X4" s="330"/>
      <c r="Y4" s="330"/>
      <c r="Z4" s="330"/>
    </row>
    <row r="5" spans="1:26" ht="24" x14ac:dyDescent="0.3">
      <c r="A5" s="434"/>
      <c r="B5" s="434"/>
      <c r="C5" s="333" t="s">
        <v>129</v>
      </c>
      <c r="D5" s="333" t="s">
        <v>130</v>
      </c>
      <c r="E5" s="333" t="s">
        <v>131</v>
      </c>
      <c r="F5" s="333" t="s">
        <v>132</v>
      </c>
      <c r="G5" s="333" t="s">
        <v>133</v>
      </c>
      <c r="H5" s="333" t="s">
        <v>134</v>
      </c>
      <c r="I5" s="434"/>
      <c r="J5" s="333" t="s">
        <v>129</v>
      </c>
      <c r="K5" s="333" t="s">
        <v>130</v>
      </c>
      <c r="L5" s="333" t="s">
        <v>131</v>
      </c>
      <c r="M5" s="333" t="s">
        <v>132</v>
      </c>
      <c r="N5" s="333" t="s">
        <v>133</v>
      </c>
      <c r="O5" s="333" t="s">
        <v>134</v>
      </c>
      <c r="P5" s="330"/>
      <c r="Q5" s="330"/>
      <c r="R5" s="330"/>
      <c r="S5" s="330"/>
      <c r="T5" s="330"/>
      <c r="U5" s="330"/>
      <c r="V5" s="330"/>
      <c r="W5" s="330"/>
      <c r="X5" s="330"/>
      <c r="Y5" s="330"/>
      <c r="Z5" s="330"/>
    </row>
    <row r="6" spans="1:26" ht="5.25" customHeight="1" x14ac:dyDescent="0.25">
      <c r="A6" s="334"/>
      <c r="B6" s="334"/>
      <c r="C6" s="334"/>
      <c r="D6" s="334"/>
      <c r="E6" s="334"/>
      <c r="F6" s="334"/>
      <c r="G6" s="334"/>
      <c r="H6" s="334"/>
      <c r="I6" s="334"/>
      <c r="J6" s="334"/>
      <c r="K6" s="334"/>
      <c r="L6" s="334"/>
      <c r="M6" s="334"/>
      <c r="N6" s="334"/>
      <c r="O6" s="334"/>
      <c r="P6" s="330"/>
      <c r="Q6" s="330"/>
      <c r="R6" s="330"/>
      <c r="S6" s="330"/>
      <c r="T6" s="330"/>
      <c r="U6" s="330"/>
      <c r="V6" s="330"/>
      <c r="W6" s="330"/>
      <c r="X6" s="330"/>
      <c r="Y6" s="330"/>
      <c r="Z6" s="330"/>
    </row>
    <row r="7" spans="1:26" ht="15" x14ac:dyDescent="0.25">
      <c r="A7" s="406" t="s">
        <v>144</v>
      </c>
      <c r="B7" s="361">
        <v>100</v>
      </c>
      <c r="C7" s="407" t="s">
        <v>61</v>
      </c>
      <c r="D7" s="407" t="s">
        <v>61</v>
      </c>
      <c r="E7" s="407" t="s">
        <v>61</v>
      </c>
      <c r="F7" s="407" t="s">
        <v>61</v>
      </c>
      <c r="G7" s="408">
        <v>100</v>
      </c>
      <c r="H7" s="407" t="s">
        <v>61</v>
      </c>
      <c r="I7" s="361">
        <v>100</v>
      </c>
      <c r="J7" s="407" t="s">
        <v>61</v>
      </c>
      <c r="K7" s="407" t="s">
        <v>61</v>
      </c>
      <c r="L7" s="407" t="s">
        <v>61</v>
      </c>
      <c r="M7" s="407" t="s">
        <v>61</v>
      </c>
      <c r="N7" s="408">
        <v>100</v>
      </c>
      <c r="O7" s="407" t="s">
        <v>61</v>
      </c>
      <c r="P7" s="330"/>
      <c r="Q7" s="330"/>
      <c r="R7" s="330"/>
      <c r="S7" s="330"/>
      <c r="T7" s="330"/>
      <c r="U7" s="330"/>
      <c r="V7" s="330"/>
      <c r="W7" s="330"/>
      <c r="X7" s="330"/>
      <c r="Y7" s="330"/>
      <c r="Z7" s="330"/>
    </row>
    <row r="8" spans="1:26" ht="15" x14ac:dyDescent="0.25">
      <c r="A8" s="330"/>
      <c r="B8" s="330"/>
      <c r="C8" s="330"/>
      <c r="D8" s="330"/>
      <c r="E8" s="330"/>
      <c r="F8" s="330"/>
      <c r="G8" s="330"/>
      <c r="H8" s="330"/>
      <c r="I8" s="330"/>
      <c r="J8" s="330"/>
      <c r="K8" s="330"/>
      <c r="L8" s="330"/>
      <c r="M8" s="330"/>
      <c r="N8" s="330"/>
      <c r="O8" s="330"/>
      <c r="P8" s="330"/>
      <c r="Q8" s="330"/>
      <c r="R8" s="330"/>
      <c r="S8" s="330"/>
      <c r="T8" s="330"/>
      <c r="U8" s="330"/>
      <c r="V8" s="330"/>
      <c r="W8" s="330"/>
      <c r="X8" s="330"/>
      <c r="Y8" s="330"/>
      <c r="Z8" s="330"/>
    </row>
    <row r="9" spans="1:26" ht="15" x14ac:dyDescent="0.25">
      <c r="A9" s="330"/>
      <c r="B9" s="330"/>
      <c r="C9" s="330"/>
      <c r="D9" s="330"/>
      <c r="E9" s="330"/>
      <c r="F9" s="330"/>
      <c r="G9" s="330"/>
      <c r="H9" s="330"/>
      <c r="I9" s="330"/>
      <c r="J9" s="330"/>
      <c r="K9" s="330"/>
      <c r="L9" s="330"/>
      <c r="M9" s="330"/>
      <c r="N9" s="330"/>
      <c r="O9" s="330"/>
      <c r="P9" s="330"/>
      <c r="Q9" s="330"/>
      <c r="R9" s="330"/>
      <c r="S9" s="330"/>
      <c r="T9" s="330"/>
      <c r="U9" s="330"/>
      <c r="V9" s="330"/>
      <c r="W9" s="330"/>
      <c r="X9" s="330"/>
      <c r="Y9" s="330"/>
      <c r="Z9" s="330"/>
    </row>
    <row r="10" spans="1:26" ht="14.4" x14ac:dyDescent="0.3">
      <c r="A10" s="433" t="s">
        <v>235</v>
      </c>
      <c r="B10" s="433"/>
      <c r="C10" s="433"/>
      <c r="D10" s="433"/>
      <c r="E10" s="433"/>
      <c r="F10" s="433"/>
      <c r="G10" s="433"/>
      <c r="H10" s="433"/>
      <c r="I10" s="433"/>
      <c r="J10" s="433"/>
      <c r="K10" s="433"/>
      <c r="L10" s="433"/>
      <c r="M10" s="433"/>
      <c r="N10" s="433"/>
      <c r="O10" s="433"/>
      <c r="P10" s="433"/>
      <c r="Q10" s="330"/>
      <c r="R10" s="330"/>
      <c r="S10" s="330"/>
      <c r="T10" s="330"/>
      <c r="U10" s="330"/>
      <c r="V10" s="330"/>
      <c r="W10" s="330"/>
      <c r="X10" s="330"/>
      <c r="Y10" s="330"/>
      <c r="Z10" s="330"/>
    </row>
    <row r="11" spans="1:26" ht="15" x14ac:dyDescent="0.25">
      <c r="A11" s="330"/>
      <c r="B11" s="330"/>
      <c r="C11" s="330"/>
      <c r="D11" s="330"/>
      <c r="E11" s="330"/>
      <c r="F11" s="330"/>
      <c r="G11" s="330"/>
      <c r="H11" s="330"/>
      <c r="I11" s="330"/>
      <c r="J11" s="330"/>
      <c r="K11" s="330"/>
      <c r="L11" s="330"/>
      <c r="M11" s="330"/>
      <c r="N11" s="330"/>
      <c r="O11" s="330"/>
      <c r="P11" s="330"/>
      <c r="Q11" s="330"/>
      <c r="R11" s="330"/>
      <c r="S11" s="330"/>
      <c r="T11" s="330"/>
      <c r="U11" s="330"/>
      <c r="V11" s="330"/>
      <c r="W11" s="330"/>
      <c r="X11" s="330"/>
      <c r="Y11" s="330"/>
      <c r="Z11" s="330"/>
    </row>
    <row r="12" spans="1:26" ht="13.95" customHeight="1" x14ac:dyDescent="0.3">
      <c r="A12" s="434" t="s">
        <v>0</v>
      </c>
      <c r="B12" s="434" t="s">
        <v>135</v>
      </c>
      <c r="C12" s="435" t="s">
        <v>141</v>
      </c>
      <c r="D12" s="435"/>
      <c r="E12" s="435"/>
      <c r="F12" s="435"/>
      <c r="G12" s="435"/>
      <c r="H12" s="435"/>
      <c r="I12" s="434" t="s">
        <v>136</v>
      </c>
      <c r="J12" s="435" t="s">
        <v>142</v>
      </c>
      <c r="K12" s="435"/>
      <c r="L12" s="435"/>
      <c r="M12" s="435"/>
      <c r="N12" s="435"/>
      <c r="O12" s="435"/>
      <c r="P12" s="330"/>
      <c r="Q12" s="330"/>
      <c r="R12" s="330"/>
      <c r="S12" s="330"/>
      <c r="T12" s="330"/>
      <c r="U12" s="330"/>
      <c r="V12" s="330"/>
      <c r="W12" s="330"/>
      <c r="X12" s="330"/>
      <c r="Y12" s="330"/>
      <c r="Z12" s="330"/>
    </row>
    <row r="13" spans="1:26" ht="24" x14ac:dyDescent="0.3">
      <c r="A13" s="434"/>
      <c r="B13" s="434"/>
      <c r="C13" s="333" t="s">
        <v>129</v>
      </c>
      <c r="D13" s="333" t="s">
        <v>130</v>
      </c>
      <c r="E13" s="333" t="s">
        <v>131</v>
      </c>
      <c r="F13" s="333" t="s">
        <v>132</v>
      </c>
      <c r="G13" s="333" t="s">
        <v>133</v>
      </c>
      <c r="H13" s="333" t="s">
        <v>134</v>
      </c>
      <c r="I13" s="434"/>
      <c r="J13" s="333" t="s">
        <v>129</v>
      </c>
      <c r="K13" s="333" t="s">
        <v>130</v>
      </c>
      <c r="L13" s="333" t="s">
        <v>131</v>
      </c>
      <c r="M13" s="333" t="s">
        <v>132</v>
      </c>
      <c r="N13" s="333" t="s">
        <v>133</v>
      </c>
      <c r="O13" s="333" t="s">
        <v>134</v>
      </c>
      <c r="P13" s="330"/>
      <c r="Q13" s="330"/>
      <c r="R13" s="330"/>
      <c r="S13" s="330"/>
      <c r="T13" s="330"/>
      <c r="U13" s="330"/>
      <c r="V13" s="330"/>
      <c r="W13" s="330"/>
      <c r="X13" s="330"/>
      <c r="Y13" s="330"/>
      <c r="Z13" s="330"/>
    </row>
    <row r="14" spans="1:26" ht="6" customHeight="1" x14ac:dyDescent="0.25">
      <c r="A14" s="334"/>
      <c r="B14" s="334"/>
      <c r="C14" s="334"/>
      <c r="D14" s="334"/>
      <c r="E14" s="334"/>
      <c r="F14" s="334"/>
      <c r="G14" s="334"/>
      <c r="H14" s="334"/>
      <c r="I14" s="334"/>
      <c r="J14" s="334"/>
      <c r="K14" s="334"/>
      <c r="L14" s="334"/>
      <c r="M14" s="334"/>
      <c r="N14" s="334"/>
      <c r="O14" s="334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</row>
    <row r="15" spans="1:26" ht="15" x14ac:dyDescent="0.25">
      <c r="A15" s="406" t="s">
        <v>145</v>
      </c>
      <c r="B15" s="361">
        <v>100</v>
      </c>
      <c r="C15" s="408">
        <v>100</v>
      </c>
      <c r="D15" s="407">
        <v>100</v>
      </c>
      <c r="E15" s="407">
        <v>100</v>
      </c>
      <c r="F15" s="408">
        <v>100</v>
      </c>
      <c r="G15" s="408">
        <v>100</v>
      </c>
      <c r="H15" s="407" t="s">
        <v>61</v>
      </c>
      <c r="I15" s="361">
        <v>100</v>
      </c>
      <c r="J15" s="408">
        <v>100</v>
      </c>
      <c r="K15" s="407">
        <v>100</v>
      </c>
      <c r="L15" s="407" t="s">
        <v>61</v>
      </c>
      <c r="M15" s="408">
        <v>100</v>
      </c>
      <c r="N15" s="408">
        <v>100</v>
      </c>
      <c r="O15" s="407" t="s">
        <v>61</v>
      </c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</row>
    <row r="16" spans="1:26" ht="15" x14ac:dyDescent="0.25">
      <c r="A16" s="330"/>
      <c r="B16" s="330"/>
      <c r="C16" s="330"/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  <c r="V16" s="330"/>
      <c r="W16" s="330"/>
      <c r="X16" s="330"/>
      <c r="Y16" s="330"/>
      <c r="Z16" s="330"/>
    </row>
    <row r="17" spans="1:26" ht="14.25" x14ac:dyDescent="0.2">
      <c r="A17" s="380" t="s">
        <v>143</v>
      </c>
      <c r="B17" s="409"/>
      <c r="C17" s="409"/>
      <c r="D17" s="409"/>
      <c r="E17" s="409"/>
      <c r="F17" s="409"/>
      <c r="G17" s="409"/>
      <c r="H17" s="409"/>
      <c r="I17" s="409"/>
      <c r="J17" s="409"/>
      <c r="K17" s="409"/>
      <c r="L17" s="409"/>
      <c r="M17" s="409"/>
      <c r="N17" s="409"/>
      <c r="O17" s="409"/>
      <c r="P17" s="409"/>
      <c r="Q17" s="409"/>
      <c r="R17" s="409"/>
      <c r="S17" s="409"/>
      <c r="T17" s="409"/>
      <c r="U17" s="409"/>
      <c r="V17" s="409"/>
      <c r="W17" s="409"/>
      <c r="X17" s="409"/>
      <c r="Y17" s="409"/>
      <c r="Z17" s="409"/>
    </row>
    <row r="18" spans="1:26" x14ac:dyDescent="0.25">
      <c r="A18" s="335" t="s">
        <v>165</v>
      </c>
      <c r="B18" s="335"/>
      <c r="C18" s="335"/>
      <c r="D18" s="335"/>
      <c r="E18" s="335"/>
      <c r="F18" s="335"/>
      <c r="G18" s="335"/>
      <c r="H18" s="335"/>
      <c r="I18" s="335"/>
      <c r="J18" s="335"/>
      <c r="K18" s="335"/>
      <c r="L18" s="335"/>
      <c r="M18" s="335"/>
      <c r="N18" s="335"/>
      <c r="O18" s="335"/>
      <c r="P18" s="335"/>
      <c r="Q18" s="409"/>
      <c r="R18" s="409"/>
      <c r="S18" s="409"/>
      <c r="T18" s="409"/>
      <c r="U18" s="409"/>
      <c r="V18" s="409"/>
      <c r="W18" s="409"/>
      <c r="X18" s="409"/>
      <c r="Y18" s="409"/>
      <c r="Z18" s="409"/>
    </row>
    <row r="19" spans="1:26" x14ac:dyDescent="0.25">
      <c r="A19" s="335" t="s">
        <v>166</v>
      </c>
      <c r="B19" s="335"/>
      <c r="C19" s="335"/>
      <c r="D19" s="335"/>
      <c r="E19" s="335"/>
      <c r="F19" s="335"/>
      <c r="G19" s="335"/>
      <c r="H19" s="335"/>
      <c r="I19" s="335"/>
      <c r="J19" s="335"/>
      <c r="K19" s="335"/>
      <c r="L19" s="335"/>
      <c r="M19" s="335"/>
      <c r="N19" s="335"/>
      <c r="O19" s="335"/>
      <c r="P19" s="335"/>
      <c r="Q19" s="410"/>
      <c r="R19" s="410"/>
      <c r="S19" s="410"/>
      <c r="T19" s="411"/>
      <c r="U19" s="411"/>
      <c r="V19" s="411"/>
      <c r="W19" s="411"/>
      <c r="X19" s="411"/>
      <c r="Y19" s="411"/>
      <c r="Z19" s="411"/>
    </row>
    <row r="20" spans="1:26" x14ac:dyDescent="0.25">
      <c r="A20" s="335" t="s">
        <v>233</v>
      </c>
      <c r="B20" s="335"/>
      <c r="C20" s="335"/>
      <c r="D20" s="335"/>
      <c r="E20" s="335"/>
      <c r="F20" s="335"/>
      <c r="G20" s="335"/>
      <c r="H20" s="335"/>
      <c r="I20" s="335"/>
      <c r="J20" s="335"/>
      <c r="K20" s="335"/>
      <c r="L20" s="335"/>
      <c r="M20" s="335"/>
      <c r="N20" s="335"/>
      <c r="O20" s="335"/>
      <c r="P20" s="412"/>
      <c r="Q20" s="413"/>
      <c r="R20" s="413"/>
      <c r="S20" s="413"/>
      <c r="T20" s="409"/>
      <c r="U20" s="409"/>
      <c r="V20" s="409"/>
      <c r="W20" s="409"/>
      <c r="X20" s="409"/>
      <c r="Y20" s="409"/>
      <c r="Z20" s="409"/>
    </row>
    <row r="21" spans="1:26" ht="14.25" customHeight="1" x14ac:dyDescent="0.25">
      <c r="A21" s="335" t="s">
        <v>236</v>
      </c>
      <c r="B21" s="335"/>
      <c r="C21" s="335"/>
      <c r="D21" s="335"/>
      <c r="E21" s="335"/>
      <c r="F21" s="335"/>
      <c r="G21" s="335"/>
      <c r="H21" s="335"/>
      <c r="I21" s="335"/>
      <c r="J21" s="335"/>
      <c r="K21" s="335"/>
      <c r="L21" s="335"/>
      <c r="M21" s="335"/>
      <c r="N21" s="335"/>
      <c r="O21" s="335"/>
      <c r="P21" s="412"/>
      <c r="Q21" s="413"/>
      <c r="R21" s="413"/>
      <c r="S21" s="413"/>
      <c r="T21" s="409"/>
      <c r="U21" s="409"/>
      <c r="V21" s="409"/>
      <c r="W21" s="409"/>
      <c r="X21" s="409"/>
      <c r="Y21" s="409"/>
      <c r="Z21" s="409"/>
    </row>
    <row r="22" spans="1:26" ht="15.75" customHeight="1" x14ac:dyDescent="0.2">
      <c r="A22" s="335"/>
      <c r="B22" s="335"/>
      <c r="C22" s="335"/>
      <c r="D22" s="335"/>
      <c r="E22" s="335"/>
      <c r="F22" s="335"/>
      <c r="G22" s="335"/>
      <c r="H22" s="335"/>
      <c r="I22" s="335"/>
      <c r="J22" s="335"/>
      <c r="K22" s="335"/>
      <c r="L22" s="335"/>
      <c r="M22" s="335"/>
      <c r="N22" s="335"/>
      <c r="O22" s="335"/>
      <c r="P22" s="412"/>
      <c r="Q22" s="413"/>
      <c r="R22" s="413"/>
      <c r="S22" s="413"/>
      <c r="T22" s="409"/>
      <c r="U22" s="409"/>
      <c r="V22" s="409"/>
      <c r="W22" s="409"/>
      <c r="X22" s="409"/>
      <c r="Y22" s="409"/>
      <c r="Z22" s="409"/>
    </row>
    <row r="23" spans="1:26" ht="15.75" customHeight="1" x14ac:dyDescent="0.25">
      <c r="A23" s="380" t="s">
        <v>232</v>
      </c>
      <c r="B23" s="414"/>
      <c r="C23" s="414"/>
      <c r="D23" s="414"/>
      <c r="E23" s="414"/>
      <c r="F23" s="414"/>
      <c r="G23" s="414"/>
      <c r="H23" s="414"/>
      <c r="I23" s="414"/>
      <c r="J23" s="414"/>
      <c r="K23" s="414"/>
      <c r="L23" s="380"/>
      <c r="M23" s="380"/>
      <c r="N23" s="380"/>
      <c r="O23" s="380"/>
      <c r="P23" s="380"/>
      <c r="Q23" s="339"/>
      <c r="R23" s="380"/>
      <c r="S23" s="380"/>
      <c r="T23" s="380"/>
      <c r="U23" s="415"/>
      <c r="V23" s="415"/>
      <c r="W23" s="415"/>
      <c r="X23" s="415"/>
      <c r="Y23" s="415"/>
      <c r="Z23" s="415"/>
    </row>
    <row r="24" spans="1:26" ht="15.75" customHeight="1" x14ac:dyDescent="0.25">
      <c r="A24" s="330"/>
      <c r="B24" s="330"/>
      <c r="C24" s="330"/>
      <c r="D24" s="330"/>
      <c r="E24" s="330"/>
      <c r="F24" s="330"/>
      <c r="G24" s="330"/>
      <c r="H24" s="330"/>
      <c r="I24" s="330"/>
      <c r="J24" s="330"/>
      <c r="K24" s="330"/>
      <c r="L24" s="330"/>
      <c r="M24" s="330"/>
      <c r="N24" s="330"/>
      <c r="O24" s="330"/>
      <c r="P24" s="330"/>
      <c r="Q24" s="330"/>
      <c r="R24" s="330"/>
      <c r="S24" s="330"/>
      <c r="T24" s="330"/>
      <c r="U24" s="330"/>
      <c r="V24" s="330"/>
      <c r="W24" s="330"/>
      <c r="X24" s="330"/>
      <c r="Y24" s="330"/>
      <c r="Z24" s="330"/>
    </row>
    <row r="25" spans="1:26" ht="15.75" customHeight="1" x14ac:dyDescent="0.25">
      <c r="A25" s="330"/>
      <c r="B25" s="330"/>
      <c r="C25" s="330"/>
      <c r="D25" s="330"/>
      <c r="E25" s="330"/>
      <c r="F25" s="330"/>
      <c r="G25" s="330"/>
      <c r="H25" s="330"/>
      <c r="I25" s="330"/>
      <c r="J25" s="330"/>
      <c r="K25" s="330"/>
      <c r="L25" s="330"/>
      <c r="M25" s="330"/>
      <c r="N25" s="330"/>
      <c r="O25" s="330"/>
      <c r="P25" s="330"/>
      <c r="Q25" s="330"/>
      <c r="R25" s="330"/>
      <c r="S25" s="330"/>
      <c r="T25" s="330"/>
      <c r="U25" s="330"/>
      <c r="V25" s="330"/>
      <c r="W25" s="330"/>
      <c r="X25" s="330"/>
      <c r="Y25" s="330"/>
      <c r="Z25" s="330"/>
    </row>
    <row r="26" spans="1:26" ht="15.75" customHeight="1" x14ac:dyDescent="0.25">
      <c r="A26" s="330"/>
      <c r="B26" s="330"/>
      <c r="C26" s="330"/>
      <c r="D26" s="330"/>
      <c r="E26" s="330"/>
      <c r="F26" s="330"/>
      <c r="G26" s="330"/>
      <c r="H26" s="330"/>
      <c r="I26" s="330"/>
      <c r="J26" s="330"/>
      <c r="K26" s="330"/>
      <c r="L26" s="330"/>
      <c r="M26" s="330"/>
      <c r="N26" s="330"/>
      <c r="O26" s="330"/>
      <c r="P26" s="330"/>
      <c r="Q26" s="330"/>
      <c r="R26" s="330"/>
      <c r="S26" s="330"/>
      <c r="T26" s="330"/>
      <c r="U26" s="330"/>
      <c r="V26" s="330"/>
      <c r="W26" s="330"/>
      <c r="X26" s="330"/>
      <c r="Y26" s="330"/>
      <c r="Z26" s="330"/>
    </row>
    <row r="27" spans="1:26" ht="15.75" customHeight="1" x14ac:dyDescent="0.25">
      <c r="A27" s="330"/>
      <c r="B27" s="416"/>
      <c r="C27" s="416"/>
      <c r="D27" s="416"/>
      <c r="E27" s="416"/>
      <c r="F27" s="416"/>
      <c r="G27" s="416"/>
      <c r="H27" s="416"/>
      <c r="I27" s="416"/>
      <c r="J27" s="416"/>
      <c r="K27" s="417" t="e">
        <f>+#REF!/#REF!*100</f>
        <v>#REF!</v>
      </c>
      <c r="L27" s="417" t="e">
        <f>+#REF!/#REF!*100</f>
        <v>#REF!</v>
      </c>
      <c r="M27" s="417" t="e">
        <f>+#REF!/#REF!*100</f>
        <v>#REF!</v>
      </c>
      <c r="N27" s="416"/>
      <c r="O27" s="416"/>
      <c r="P27" s="416"/>
      <c r="Q27" s="330"/>
      <c r="R27" s="330"/>
      <c r="S27" s="330"/>
      <c r="T27" s="330"/>
      <c r="U27" s="330"/>
      <c r="V27" s="330"/>
      <c r="W27" s="330"/>
      <c r="X27" s="330"/>
      <c r="Y27" s="330"/>
      <c r="Z27" s="330"/>
    </row>
    <row r="28" spans="1:26" ht="15.75" customHeight="1" x14ac:dyDescent="0.25">
      <c r="A28" s="330"/>
      <c r="B28" s="416"/>
      <c r="C28" s="416"/>
      <c r="D28" s="416"/>
      <c r="E28" s="416"/>
      <c r="F28" s="416"/>
      <c r="G28" s="416"/>
      <c r="H28" s="416"/>
      <c r="I28" s="416"/>
      <c r="J28" s="416"/>
      <c r="K28" s="416"/>
      <c r="L28" s="416"/>
      <c r="M28" s="416"/>
      <c r="N28" s="416"/>
      <c r="O28" s="416"/>
      <c r="P28" s="416"/>
      <c r="Q28" s="330"/>
      <c r="R28" s="330"/>
      <c r="S28" s="330"/>
      <c r="T28" s="330"/>
      <c r="U28" s="330"/>
      <c r="V28" s="330"/>
      <c r="W28" s="330"/>
      <c r="X28" s="330"/>
      <c r="Y28" s="330"/>
      <c r="Z28" s="330"/>
    </row>
    <row r="29" spans="1:26" ht="15.75" customHeight="1" x14ac:dyDescent="0.25">
      <c r="A29" s="330"/>
      <c r="B29" s="330"/>
      <c r="C29" s="330"/>
      <c r="D29" s="330"/>
      <c r="E29" s="330"/>
      <c r="F29" s="330"/>
      <c r="G29" s="330"/>
      <c r="H29" s="330"/>
      <c r="I29" s="330"/>
      <c r="J29" s="330"/>
      <c r="K29" s="330"/>
      <c r="L29" s="330"/>
      <c r="M29" s="330"/>
      <c r="N29" s="330"/>
      <c r="O29" s="330"/>
      <c r="P29" s="330"/>
      <c r="Q29" s="330"/>
      <c r="R29" s="330"/>
      <c r="S29" s="330"/>
      <c r="T29" s="330"/>
      <c r="U29" s="330"/>
      <c r="V29" s="330"/>
      <c r="W29" s="330"/>
      <c r="X29" s="330"/>
      <c r="Y29" s="330"/>
      <c r="Z29" s="330"/>
    </row>
    <row r="30" spans="1:26" ht="15.75" customHeight="1" x14ac:dyDescent="0.25">
      <c r="A30" s="330"/>
      <c r="B30" s="330"/>
      <c r="C30" s="330"/>
      <c r="D30" s="330"/>
      <c r="E30" s="330"/>
      <c r="F30" s="330"/>
      <c r="G30" s="330"/>
      <c r="H30" s="330"/>
      <c r="I30" s="330"/>
      <c r="J30" s="330"/>
      <c r="K30" s="330"/>
      <c r="L30" s="330"/>
      <c r="M30" s="330"/>
      <c r="N30" s="330"/>
      <c r="O30" s="330"/>
      <c r="P30" s="330"/>
      <c r="Q30" s="330"/>
      <c r="R30" s="330"/>
      <c r="S30" s="330"/>
      <c r="T30" s="330"/>
      <c r="U30" s="330"/>
      <c r="V30" s="330"/>
      <c r="W30" s="330"/>
      <c r="X30" s="330"/>
      <c r="Y30" s="330"/>
      <c r="Z30" s="330"/>
    </row>
    <row r="31" spans="1:26" ht="15.75" customHeight="1" x14ac:dyDescent="0.25">
      <c r="A31" s="330"/>
      <c r="B31" s="330"/>
      <c r="C31" s="330"/>
      <c r="D31" s="330"/>
      <c r="E31" s="330"/>
      <c r="F31" s="330"/>
      <c r="G31" s="330"/>
      <c r="H31" s="330"/>
      <c r="I31" s="330"/>
      <c r="J31" s="330"/>
      <c r="K31" s="330"/>
      <c r="L31" s="330"/>
      <c r="M31" s="330"/>
      <c r="N31" s="330"/>
      <c r="O31" s="330"/>
      <c r="P31" s="330"/>
      <c r="Q31" s="330"/>
      <c r="R31" s="330"/>
      <c r="S31" s="330"/>
      <c r="T31" s="330"/>
      <c r="U31" s="330"/>
      <c r="V31" s="330"/>
      <c r="W31" s="330"/>
      <c r="X31" s="330"/>
      <c r="Y31" s="330"/>
      <c r="Z31" s="330"/>
    </row>
    <row r="32" spans="1:26" ht="15.75" customHeight="1" x14ac:dyDescent="0.25">
      <c r="A32" s="330"/>
      <c r="B32" s="330"/>
      <c r="C32" s="330"/>
      <c r="D32" s="330"/>
      <c r="E32" s="330"/>
      <c r="F32" s="330"/>
      <c r="G32" s="330"/>
      <c r="H32" s="330"/>
      <c r="I32" s="330"/>
      <c r="J32" s="330"/>
      <c r="K32" s="330"/>
      <c r="L32" s="330"/>
      <c r="M32" s="330"/>
      <c r="N32" s="330"/>
      <c r="O32" s="330"/>
      <c r="P32" s="330"/>
      <c r="Q32" s="330"/>
      <c r="R32" s="330"/>
      <c r="S32" s="330"/>
      <c r="T32" s="330"/>
      <c r="U32" s="330"/>
      <c r="V32" s="330"/>
      <c r="W32" s="330"/>
      <c r="X32" s="330"/>
      <c r="Y32" s="330"/>
      <c r="Z32" s="330"/>
    </row>
    <row r="33" spans="1:26" ht="15.75" customHeight="1" x14ac:dyDescent="0.3">
      <c r="A33" s="330"/>
      <c r="B33" s="330"/>
      <c r="C33" s="330"/>
      <c r="D33" s="330"/>
      <c r="E33" s="330"/>
      <c r="F33" s="330"/>
      <c r="G33" s="330"/>
      <c r="H33" s="330"/>
      <c r="I33" s="330"/>
      <c r="J33" s="330"/>
      <c r="K33" s="330"/>
      <c r="L33" s="330"/>
      <c r="M33" s="330"/>
      <c r="N33" s="330"/>
      <c r="O33" s="330"/>
      <c r="P33" s="330"/>
      <c r="Q33" s="330"/>
      <c r="R33" s="330"/>
      <c r="S33" s="330"/>
      <c r="T33" s="330"/>
      <c r="U33" s="330"/>
      <c r="V33" s="330"/>
      <c r="W33" s="330"/>
      <c r="X33" s="330"/>
      <c r="Y33" s="330"/>
      <c r="Z33" s="330"/>
    </row>
    <row r="34" spans="1:26" ht="15.75" customHeight="1" x14ac:dyDescent="0.3">
      <c r="A34" s="330"/>
      <c r="B34" s="330"/>
      <c r="C34" s="330"/>
      <c r="D34" s="330"/>
      <c r="E34" s="330"/>
      <c r="F34" s="330"/>
      <c r="G34" s="330"/>
      <c r="H34" s="330"/>
      <c r="I34" s="330"/>
      <c r="J34" s="330"/>
      <c r="K34" s="330"/>
      <c r="L34" s="330"/>
      <c r="M34" s="330"/>
      <c r="N34" s="330"/>
      <c r="O34" s="330"/>
      <c r="P34" s="330"/>
      <c r="Q34" s="330"/>
      <c r="R34" s="330"/>
      <c r="S34" s="330"/>
      <c r="T34" s="330"/>
      <c r="U34" s="330"/>
      <c r="V34" s="330"/>
      <c r="W34" s="330"/>
      <c r="X34" s="330"/>
      <c r="Y34" s="330"/>
      <c r="Z34" s="330"/>
    </row>
    <row r="35" spans="1:26" ht="15.75" customHeight="1" x14ac:dyDescent="0.3">
      <c r="A35" s="330"/>
      <c r="B35" s="330"/>
      <c r="C35" s="330"/>
      <c r="D35" s="330"/>
      <c r="E35" s="330"/>
      <c r="F35" s="330"/>
      <c r="G35" s="330"/>
      <c r="H35" s="330"/>
      <c r="I35" s="330"/>
      <c r="J35" s="330"/>
      <c r="K35" s="330"/>
      <c r="L35" s="330"/>
      <c r="M35" s="330"/>
      <c r="N35" s="330"/>
      <c r="O35" s="330"/>
      <c r="P35" s="330"/>
      <c r="Q35" s="330"/>
      <c r="R35" s="330"/>
      <c r="S35" s="330"/>
      <c r="T35" s="330"/>
      <c r="U35" s="330"/>
      <c r="V35" s="330"/>
      <c r="W35" s="330"/>
      <c r="X35" s="330"/>
      <c r="Y35" s="330"/>
      <c r="Z35" s="330"/>
    </row>
    <row r="36" spans="1:26" ht="15.75" customHeight="1" x14ac:dyDescent="0.3">
      <c r="A36" s="330"/>
      <c r="B36" s="330"/>
      <c r="C36" s="330"/>
      <c r="D36" s="330"/>
      <c r="E36" s="330"/>
      <c r="F36" s="330"/>
      <c r="G36" s="330"/>
      <c r="H36" s="330"/>
      <c r="I36" s="330"/>
      <c r="J36" s="330"/>
      <c r="K36" s="330"/>
      <c r="L36" s="330"/>
      <c r="M36" s="330"/>
      <c r="N36" s="330"/>
      <c r="O36" s="330"/>
      <c r="P36" s="330"/>
      <c r="Q36" s="330"/>
      <c r="R36" s="330"/>
      <c r="S36" s="330"/>
      <c r="T36" s="330"/>
      <c r="U36" s="330"/>
      <c r="V36" s="330"/>
      <c r="W36" s="330"/>
      <c r="X36" s="330"/>
      <c r="Y36" s="330"/>
      <c r="Z36" s="330"/>
    </row>
    <row r="37" spans="1:26" ht="15.75" customHeight="1" x14ac:dyDescent="0.3">
      <c r="A37" s="330"/>
      <c r="B37" s="330"/>
      <c r="C37" s="330"/>
      <c r="D37" s="330"/>
      <c r="E37" s="330"/>
      <c r="F37" s="330"/>
      <c r="G37" s="330"/>
      <c r="H37" s="330"/>
      <c r="I37" s="330"/>
      <c r="J37" s="330"/>
      <c r="K37" s="330"/>
      <c r="L37" s="330"/>
      <c r="M37" s="330"/>
      <c r="N37" s="330"/>
      <c r="O37" s="330"/>
      <c r="P37" s="330"/>
      <c r="Q37" s="330"/>
      <c r="R37" s="330"/>
      <c r="S37" s="330"/>
      <c r="T37" s="330"/>
      <c r="U37" s="330"/>
      <c r="V37" s="330"/>
      <c r="W37" s="330"/>
      <c r="X37" s="330"/>
      <c r="Y37" s="330"/>
      <c r="Z37" s="330"/>
    </row>
    <row r="38" spans="1:26" ht="15.75" customHeight="1" x14ac:dyDescent="0.3">
      <c r="A38" s="330"/>
      <c r="B38" s="330"/>
      <c r="C38" s="330"/>
      <c r="D38" s="330"/>
      <c r="E38" s="330"/>
      <c r="F38" s="330"/>
      <c r="G38" s="330"/>
      <c r="H38" s="330"/>
      <c r="I38" s="330"/>
      <c r="J38" s="330"/>
      <c r="K38" s="330"/>
      <c r="L38" s="330"/>
      <c r="M38" s="330"/>
      <c r="N38" s="330"/>
      <c r="O38" s="330"/>
      <c r="P38" s="330"/>
      <c r="Q38" s="330"/>
      <c r="R38" s="330"/>
      <c r="S38" s="330"/>
      <c r="T38" s="330"/>
      <c r="U38" s="330"/>
      <c r="V38" s="330"/>
      <c r="W38" s="330"/>
      <c r="X38" s="330"/>
      <c r="Y38" s="330"/>
      <c r="Z38" s="330"/>
    </row>
    <row r="39" spans="1:26" ht="15.75" customHeight="1" x14ac:dyDescent="0.3">
      <c r="A39" s="330"/>
      <c r="B39" s="330"/>
      <c r="C39" s="330"/>
      <c r="D39" s="330"/>
      <c r="E39" s="330"/>
      <c r="F39" s="330"/>
      <c r="G39" s="330"/>
      <c r="H39" s="330"/>
      <c r="I39" s="330"/>
      <c r="J39" s="330"/>
      <c r="K39" s="330"/>
      <c r="L39" s="330"/>
      <c r="M39" s="330"/>
      <c r="N39" s="330"/>
      <c r="O39" s="330"/>
      <c r="P39" s="330"/>
      <c r="Q39" s="330"/>
      <c r="R39" s="330"/>
      <c r="S39" s="330"/>
      <c r="T39" s="330"/>
      <c r="U39" s="330"/>
      <c r="V39" s="330"/>
      <c r="W39" s="330"/>
      <c r="X39" s="330"/>
      <c r="Y39" s="330"/>
      <c r="Z39" s="330"/>
    </row>
    <row r="40" spans="1:26" ht="15.75" customHeight="1" x14ac:dyDescent="0.3">
      <c r="A40" s="330"/>
      <c r="B40" s="330"/>
      <c r="C40" s="330"/>
      <c r="D40" s="330"/>
      <c r="E40" s="330"/>
      <c r="F40" s="330"/>
      <c r="G40" s="330"/>
      <c r="H40" s="330"/>
      <c r="I40" s="330"/>
      <c r="J40" s="330"/>
      <c r="K40" s="330"/>
      <c r="L40" s="330"/>
      <c r="M40" s="330"/>
      <c r="N40" s="330"/>
      <c r="O40" s="330"/>
      <c r="P40" s="330"/>
      <c r="Q40" s="330"/>
      <c r="R40" s="330"/>
      <c r="S40" s="330"/>
      <c r="T40" s="330"/>
      <c r="U40" s="330"/>
      <c r="V40" s="330"/>
      <c r="W40" s="330"/>
      <c r="X40" s="330"/>
      <c r="Y40" s="330"/>
      <c r="Z40" s="330"/>
    </row>
    <row r="41" spans="1:26" ht="15.75" customHeight="1" x14ac:dyDescent="0.3">
      <c r="A41" s="330"/>
      <c r="B41" s="330"/>
      <c r="C41" s="330"/>
      <c r="D41" s="330"/>
      <c r="E41" s="330"/>
      <c r="F41" s="330"/>
      <c r="G41" s="330"/>
      <c r="H41" s="330"/>
      <c r="I41" s="330"/>
      <c r="J41" s="330"/>
      <c r="K41" s="330"/>
      <c r="L41" s="330"/>
      <c r="M41" s="330"/>
      <c r="N41" s="330"/>
      <c r="O41" s="330"/>
      <c r="P41" s="330"/>
      <c r="Q41" s="330"/>
      <c r="R41" s="330"/>
      <c r="S41" s="330"/>
      <c r="T41" s="330"/>
      <c r="U41" s="330"/>
      <c r="V41" s="330"/>
      <c r="W41" s="330"/>
      <c r="X41" s="330"/>
      <c r="Y41" s="330"/>
      <c r="Z41" s="330"/>
    </row>
    <row r="42" spans="1:26" ht="15.75" customHeight="1" x14ac:dyDescent="0.3">
      <c r="A42" s="330"/>
      <c r="B42" s="330"/>
      <c r="C42" s="330"/>
      <c r="D42" s="330"/>
      <c r="E42" s="330"/>
      <c r="F42" s="330"/>
      <c r="G42" s="330"/>
      <c r="H42" s="330"/>
      <c r="I42" s="330"/>
      <c r="J42" s="330"/>
      <c r="K42" s="330"/>
      <c r="L42" s="330"/>
      <c r="M42" s="330"/>
      <c r="N42" s="330"/>
      <c r="O42" s="330"/>
      <c r="P42" s="330"/>
      <c r="Q42" s="330"/>
      <c r="R42" s="330"/>
      <c r="S42" s="330"/>
      <c r="T42" s="330"/>
      <c r="U42" s="330"/>
      <c r="V42" s="330"/>
      <c r="W42" s="330"/>
      <c r="X42" s="330"/>
      <c r="Y42" s="330"/>
      <c r="Z42" s="330"/>
    </row>
    <row r="43" spans="1:26" ht="15.75" customHeight="1" x14ac:dyDescent="0.3">
      <c r="A43" s="330"/>
      <c r="B43" s="330"/>
      <c r="C43" s="330"/>
      <c r="D43" s="330"/>
      <c r="E43" s="330"/>
      <c r="F43" s="330"/>
      <c r="G43" s="330"/>
      <c r="H43" s="330"/>
      <c r="I43" s="330"/>
      <c r="J43" s="330"/>
      <c r="K43" s="330"/>
      <c r="L43" s="330"/>
      <c r="M43" s="330"/>
      <c r="N43" s="330"/>
      <c r="O43" s="330"/>
      <c r="P43" s="330"/>
      <c r="Q43" s="330"/>
      <c r="R43" s="330"/>
      <c r="S43" s="330"/>
      <c r="T43" s="330"/>
      <c r="U43" s="330"/>
      <c r="V43" s="330"/>
      <c r="W43" s="330"/>
      <c r="X43" s="330"/>
      <c r="Y43" s="330"/>
      <c r="Z43" s="330"/>
    </row>
    <row r="44" spans="1:26" ht="15.75" customHeight="1" x14ac:dyDescent="0.3">
      <c r="A44" s="330"/>
      <c r="B44" s="330"/>
      <c r="C44" s="330"/>
      <c r="D44" s="330"/>
      <c r="E44" s="330"/>
      <c r="F44" s="330"/>
      <c r="G44" s="330"/>
      <c r="H44" s="330"/>
      <c r="I44" s="330"/>
      <c r="J44" s="330"/>
      <c r="K44" s="330"/>
      <c r="L44" s="330"/>
      <c r="M44" s="330"/>
      <c r="N44" s="330"/>
      <c r="O44" s="330"/>
      <c r="P44" s="330"/>
      <c r="Q44" s="330"/>
      <c r="R44" s="330"/>
      <c r="S44" s="330"/>
      <c r="T44" s="330"/>
      <c r="U44" s="330"/>
      <c r="V44" s="330"/>
      <c r="W44" s="330"/>
      <c r="X44" s="330"/>
      <c r="Y44" s="330"/>
      <c r="Z44" s="330"/>
    </row>
    <row r="45" spans="1:26" ht="15.75" customHeight="1" x14ac:dyDescent="0.3">
      <c r="A45" s="330"/>
      <c r="B45" s="330"/>
      <c r="C45" s="330"/>
      <c r="D45" s="330"/>
      <c r="E45" s="330"/>
      <c r="F45" s="330"/>
      <c r="G45" s="330"/>
      <c r="H45" s="330"/>
      <c r="I45" s="330"/>
      <c r="J45" s="330"/>
      <c r="K45" s="330"/>
      <c r="L45" s="330"/>
      <c r="M45" s="330"/>
      <c r="N45" s="330"/>
      <c r="O45" s="330"/>
      <c r="P45" s="330"/>
      <c r="Q45" s="330"/>
      <c r="R45" s="330"/>
      <c r="S45" s="330"/>
      <c r="T45" s="330"/>
      <c r="U45" s="330"/>
      <c r="V45" s="330"/>
      <c r="W45" s="330"/>
      <c r="X45" s="330"/>
      <c r="Y45" s="330"/>
      <c r="Z45" s="330"/>
    </row>
    <row r="46" spans="1:26" ht="15.75" customHeight="1" x14ac:dyDescent="0.3">
      <c r="A46" s="330"/>
      <c r="B46" s="330"/>
      <c r="C46" s="330"/>
      <c r="D46" s="330"/>
      <c r="E46" s="330"/>
      <c r="F46" s="330"/>
      <c r="G46" s="330"/>
      <c r="H46" s="330"/>
      <c r="I46" s="330"/>
      <c r="J46" s="330"/>
      <c r="K46" s="330"/>
      <c r="L46" s="330"/>
      <c r="M46" s="330"/>
      <c r="N46" s="330"/>
      <c r="O46" s="330"/>
      <c r="P46" s="330"/>
      <c r="Q46" s="330"/>
      <c r="R46" s="330"/>
      <c r="S46" s="330"/>
      <c r="T46" s="330"/>
      <c r="U46" s="330"/>
      <c r="V46" s="330"/>
      <c r="W46" s="330"/>
      <c r="X46" s="330"/>
      <c r="Y46" s="330"/>
      <c r="Z46" s="330"/>
    </row>
    <row r="47" spans="1:26" ht="15.75" customHeight="1" x14ac:dyDescent="0.3">
      <c r="A47" s="330"/>
      <c r="B47" s="330"/>
      <c r="C47" s="330"/>
      <c r="D47" s="330"/>
      <c r="E47" s="330"/>
      <c r="F47" s="330"/>
      <c r="G47" s="330"/>
      <c r="H47" s="330"/>
      <c r="I47" s="330"/>
      <c r="J47" s="330"/>
      <c r="K47" s="330"/>
      <c r="L47" s="330"/>
      <c r="M47" s="330"/>
      <c r="N47" s="330"/>
      <c r="O47" s="330"/>
      <c r="P47" s="330"/>
      <c r="Q47" s="330"/>
      <c r="R47" s="330"/>
      <c r="S47" s="330"/>
      <c r="T47" s="330"/>
      <c r="U47" s="330"/>
      <c r="V47" s="330"/>
      <c r="W47" s="330"/>
      <c r="X47" s="330"/>
      <c r="Y47" s="330"/>
      <c r="Z47" s="330"/>
    </row>
    <row r="48" spans="1:26" ht="15.75" customHeight="1" x14ac:dyDescent="0.3">
      <c r="A48" s="330"/>
      <c r="B48" s="330"/>
      <c r="C48" s="330"/>
      <c r="D48" s="330"/>
      <c r="E48" s="330"/>
      <c r="F48" s="330"/>
      <c r="G48" s="330"/>
      <c r="H48" s="330"/>
      <c r="I48" s="330"/>
      <c r="J48" s="330"/>
      <c r="K48" s="330"/>
      <c r="L48" s="330"/>
      <c r="M48" s="330"/>
      <c r="N48" s="330"/>
      <c r="O48" s="330"/>
      <c r="P48" s="330"/>
      <c r="Q48" s="330"/>
      <c r="R48" s="330"/>
      <c r="S48" s="330"/>
      <c r="T48" s="330"/>
      <c r="U48" s="330"/>
      <c r="V48" s="330"/>
      <c r="W48" s="330"/>
      <c r="X48" s="330"/>
      <c r="Y48" s="330"/>
      <c r="Z48" s="330"/>
    </row>
    <row r="49" spans="1:26" ht="15.75" customHeight="1" x14ac:dyDescent="0.3">
      <c r="A49" s="330"/>
      <c r="B49" s="330"/>
      <c r="C49" s="330"/>
      <c r="D49" s="330"/>
      <c r="E49" s="330"/>
      <c r="F49" s="330"/>
      <c r="G49" s="330"/>
      <c r="H49" s="330"/>
      <c r="I49" s="330"/>
      <c r="J49" s="330"/>
      <c r="K49" s="330"/>
      <c r="L49" s="330"/>
      <c r="M49" s="330"/>
      <c r="N49" s="330"/>
      <c r="O49" s="330"/>
      <c r="P49" s="330"/>
      <c r="Q49" s="330"/>
      <c r="R49" s="330"/>
      <c r="S49" s="330"/>
      <c r="T49" s="330"/>
      <c r="U49" s="330"/>
      <c r="V49" s="330"/>
      <c r="W49" s="330"/>
      <c r="X49" s="330"/>
      <c r="Y49" s="330"/>
      <c r="Z49" s="330"/>
    </row>
    <row r="50" spans="1:26" ht="15.75" customHeight="1" x14ac:dyDescent="0.3">
      <c r="A50" s="330"/>
      <c r="B50" s="330"/>
      <c r="C50" s="330"/>
      <c r="D50" s="330"/>
      <c r="E50" s="330"/>
      <c r="F50" s="330"/>
      <c r="G50" s="330"/>
      <c r="H50" s="330"/>
      <c r="I50" s="330"/>
      <c r="J50" s="330"/>
      <c r="K50" s="330"/>
      <c r="L50" s="330"/>
      <c r="M50" s="330"/>
      <c r="N50" s="330"/>
      <c r="O50" s="330"/>
      <c r="P50" s="330"/>
      <c r="Q50" s="330"/>
      <c r="R50" s="330"/>
      <c r="S50" s="330"/>
      <c r="T50" s="330"/>
      <c r="U50" s="330"/>
      <c r="V50" s="330"/>
      <c r="W50" s="330"/>
      <c r="X50" s="330"/>
      <c r="Y50" s="330"/>
      <c r="Z50" s="330"/>
    </row>
    <row r="51" spans="1:26" ht="15.75" customHeight="1" x14ac:dyDescent="0.3">
      <c r="A51" s="330"/>
      <c r="B51" s="330"/>
      <c r="C51" s="330"/>
      <c r="D51" s="330"/>
      <c r="E51" s="330"/>
      <c r="F51" s="330"/>
      <c r="G51" s="330"/>
      <c r="H51" s="330"/>
      <c r="I51" s="330"/>
      <c r="J51" s="330"/>
      <c r="K51" s="330"/>
      <c r="L51" s="330"/>
      <c r="M51" s="330"/>
      <c r="N51" s="330"/>
      <c r="O51" s="330"/>
      <c r="P51" s="330"/>
      <c r="Q51" s="330"/>
      <c r="R51" s="330"/>
      <c r="S51" s="330"/>
      <c r="T51" s="330"/>
      <c r="U51" s="330"/>
      <c r="V51" s="330"/>
      <c r="W51" s="330"/>
      <c r="X51" s="330"/>
      <c r="Y51" s="330"/>
      <c r="Z51" s="330"/>
    </row>
    <row r="52" spans="1:26" ht="15.75" customHeight="1" x14ac:dyDescent="0.3">
      <c r="A52" s="330"/>
      <c r="B52" s="330"/>
      <c r="C52" s="330"/>
      <c r="D52" s="330"/>
      <c r="E52" s="330"/>
      <c r="F52" s="330"/>
      <c r="G52" s="330"/>
      <c r="H52" s="330"/>
      <c r="I52" s="330"/>
      <c r="J52" s="330"/>
      <c r="K52" s="330"/>
      <c r="L52" s="330"/>
      <c r="M52" s="330"/>
      <c r="N52" s="330"/>
      <c r="O52" s="330"/>
      <c r="P52" s="330"/>
      <c r="Q52" s="330"/>
      <c r="R52" s="330"/>
      <c r="S52" s="330"/>
      <c r="T52" s="330"/>
      <c r="U52" s="330"/>
      <c r="V52" s="330"/>
      <c r="W52" s="330"/>
      <c r="X52" s="330"/>
      <c r="Y52" s="330"/>
      <c r="Z52" s="330"/>
    </row>
    <row r="53" spans="1:26" ht="15.75" customHeight="1" x14ac:dyDescent="0.3">
      <c r="A53" s="330"/>
      <c r="B53" s="330"/>
      <c r="C53" s="330"/>
      <c r="D53" s="330"/>
      <c r="E53" s="330"/>
      <c r="F53" s="330"/>
      <c r="G53" s="330"/>
      <c r="H53" s="330"/>
      <c r="I53" s="330"/>
      <c r="J53" s="330"/>
      <c r="K53" s="330"/>
      <c r="L53" s="330"/>
      <c r="M53" s="330"/>
      <c r="N53" s="330"/>
      <c r="O53" s="330"/>
      <c r="P53" s="330"/>
      <c r="Q53" s="330"/>
      <c r="R53" s="330"/>
      <c r="S53" s="330"/>
      <c r="T53" s="330"/>
      <c r="U53" s="330"/>
      <c r="V53" s="330"/>
      <c r="W53" s="330"/>
      <c r="X53" s="330"/>
      <c r="Y53" s="330"/>
      <c r="Z53" s="330"/>
    </row>
    <row r="54" spans="1:26" ht="15.75" customHeight="1" x14ac:dyDescent="0.3">
      <c r="A54" s="330"/>
      <c r="B54" s="330"/>
      <c r="C54" s="330"/>
      <c r="D54" s="330"/>
      <c r="E54" s="330"/>
      <c r="F54" s="330"/>
      <c r="G54" s="330"/>
      <c r="H54" s="330"/>
      <c r="I54" s="330"/>
      <c r="J54" s="330"/>
      <c r="K54" s="330"/>
      <c r="L54" s="330"/>
      <c r="M54" s="330"/>
      <c r="N54" s="330"/>
      <c r="O54" s="330"/>
      <c r="P54" s="330"/>
      <c r="Q54" s="330"/>
      <c r="R54" s="330"/>
      <c r="S54" s="330"/>
      <c r="T54" s="330"/>
      <c r="U54" s="330"/>
      <c r="V54" s="330"/>
      <c r="W54" s="330"/>
      <c r="X54" s="330"/>
      <c r="Y54" s="330"/>
      <c r="Z54" s="330"/>
    </row>
    <row r="55" spans="1:26" ht="15.75" customHeight="1" x14ac:dyDescent="0.3">
      <c r="A55" s="330"/>
      <c r="B55" s="330"/>
      <c r="C55" s="330"/>
      <c r="D55" s="330"/>
      <c r="E55" s="330"/>
      <c r="F55" s="330"/>
      <c r="G55" s="330"/>
      <c r="H55" s="330"/>
      <c r="I55" s="330"/>
      <c r="J55" s="330"/>
      <c r="K55" s="330"/>
      <c r="L55" s="330"/>
      <c r="M55" s="330"/>
      <c r="N55" s="330"/>
      <c r="O55" s="330"/>
      <c r="P55" s="330"/>
      <c r="Q55" s="330"/>
      <c r="R55" s="330"/>
      <c r="S55" s="330"/>
      <c r="T55" s="330"/>
      <c r="U55" s="330"/>
      <c r="V55" s="330"/>
      <c r="W55" s="330"/>
      <c r="X55" s="330"/>
      <c r="Y55" s="330"/>
      <c r="Z55" s="330"/>
    </row>
    <row r="56" spans="1:26" ht="15.75" customHeight="1" x14ac:dyDescent="0.3">
      <c r="A56" s="330"/>
      <c r="B56" s="330"/>
      <c r="C56" s="330"/>
      <c r="D56" s="330"/>
      <c r="E56" s="330"/>
      <c r="F56" s="330"/>
      <c r="G56" s="330"/>
      <c r="H56" s="330"/>
      <c r="I56" s="330"/>
      <c r="J56" s="330"/>
      <c r="K56" s="330"/>
      <c r="L56" s="330"/>
      <c r="M56" s="330"/>
      <c r="N56" s="330"/>
      <c r="O56" s="330"/>
      <c r="P56" s="330"/>
      <c r="Q56" s="330"/>
      <c r="R56" s="330"/>
      <c r="S56" s="330"/>
      <c r="T56" s="330"/>
      <c r="U56" s="330"/>
      <c r="V56" s="330"/>
      <c r="W56" s="330"/>
      <c r="X56" s="330"/>
      <c r="Y56" s="330"/>
      <c r="Z56" s="330"/>
    </row>
    <row r="57" spans="1:26" ht="15.75" customHeight="1" x14ac:dyDescent="0.3">
      <c r="A57" s="330"/>
      <c r="B57" s="330"/>
      <c r="C57" s="330"/>
      <c r="D57" s="330"/>
      <c r="E57" s="330"/>
      <c r="F57" s="330"/>
      <c r="G57" s="330"/>
      <c r="H57" s="330"/>
      <c r="I57" s="330"/>
      <c r="J57" s="330"/>
      <c r="K57" s="330"/>
      <c r="L57" s="330"/>
      <c r="M57" s="330"/>
      <c r="N57" s="330"/>
      <c r="O57" s="330"/>
      <c r="P57" s="330"/>
      <c r="Q57" s="330"/>
      <c r="R57" s="330"/>
      <c r="S57" s="330"/>
      <c r="T57" s="330"/>
      <c r="U57" s="330"/>
      <c r="V57" s="330"/>
      <c r="W57" s="330"/>
      <c r="X57" s="330"/>
      <c r="Y57" s="330"/>
      <c r="Z57" s="330"/>
    </row>
    <row r="58" spans="1:26" ht="15.75" customHeight="1" x14ac:dyDescent="0.3">
      <c r="A58" s="330"/>
      <c r="B58" s="330"/>
      <c r="C58" s="330"/>
      <c r="D58" s="330"/>
      <c r="E58" s="330"/>
      <c r="F58" s="330"/>
      <c r="G58" s="330"/>
      <c r="H58" s="330"/>
      <c r="I58" s="330"/>
      <c r="J58" s="330"/>
      <c r="K58" s="330"/>
      <c r="L58" s="330"/>
      <c r="M58" s="330"/>
      <c r="N58" s="330"/>
      <c r="O58" s="330"/>
      <c r="P58" s="330"/>
      <c r="Q58" s="330"/>
      <c r="R58" s="330"/>
      <c r="S58" s="330"/>
      <c r="T58" s="330"/>
      <c r="U58" s="330"/>
      <c r="V58" s="330"/>
      <c r="W58" s="330"/>
      <c r="X58" s="330"/>
      <c r="Y58" s="330"/>
      <c r="Z58" s="330"/>
    </row>
    <row r="59" spans="1:26" ht="15.75" customHeight="1" x14ac:dyDescent="0.3">
      <c r="A59" s="330"/>
      <c r="B59" s="330"/>
      <c r="C59" s="330"/>
      <c r="D59" s="330"/>
      <c r="E59" s="330"/>
      <c r="F59" s="330"/>
      <c r="G59" s="330"/>
      <c r="H59" s="330"/>
      <c r="I59" s="330"/>
      <c r="J59" s="330"/>
      <c r="K59" s="330"/>
      <c r="L59" s="330"/>
      <c r="M59" s="330"/>
      <c r="N59" s="330"/>
      <c r="O59" s="330"/>
      <c r="P59" s="330"/>
      <c r="Q59" s="330"/>
      <c r="R59" s="330"/>
      <c r="S59" s="330"/>
      <c r="T59" s="330"/>
      <c r="U59" s="330"/>
      <c r="V59" s="330"/>
      <c r="W59" s="330"/>
      <c r="X59" s="330"/>
      <c r="Y59" s="330"/>
      <c r="Z59" s="330"/>
    </row>
    <row r="60" spans="1:26" ht="15.75" customHeight="1" x14ac:dyDescent="0.3">
      <c r="A60" s="330"/>
      <c r="B60" s="330"/>
      <c r="C60" s="330"/>
      <c r="D60" s="330"/>
      <c r="E60" s="330"/>
      <c r="F60" s="330"/>
      <c r="G60" s="330"/>
      <c r="H60" s="330"/>
      <c r="I60" s="330"/>
      <c r="J60" s="330"/>
      <c r="K60" s="330"/>
      <c r="L60" s="330"/>
      <c r="M60" s="330"/>
      <c r="N60" s="330"/>
      <c r="O60" s="330"/>
      <c r="P60" s="330"/>
      <c r="Q60" s="330"/>
      <c r="R60" s="330"/>
      <c r="S60" s="330"/>
      <c r="T60" s="330"/>
      <c r="U60" s="330"/>
      <c r="V60" s="330"/>
      <c r="W60" s="330"/>
      <c r="X60" s="330"/>
      <c r="Y60" s="330"/>
      <c r="Z60" s="330"/>
    </row>
    <row r="61" spans="1:26" ht="15.75" customHeight="1" x14ac:dyDescent="0.3">
      <c r="A61" s="330"/>
      <c r="B61" s="330"/>
      <c r="C61" s="330"/>
      <c r="D61" s="330"/>
      <c r="E61" s="330"/>
      <c r="F61" s="330"/>
      <c r="G61" s="330"/>
      <c r="H61" s="330"/>
      <c r="I61" s="330"/>
      <c r="J61" s="330"/>
      <c r="K61" s="330"/>
      <c r="L61" s="330"/>
      <c r="M61" s="330"/>
      <c r="N61" s="330"/>
      <c r="O61" s="330"/>
      <c r="P61" s="330"/>
      <c r="Q61" s="330"/>
      <c r="R61" s="330"/>
      <c r="S61" s="330"/>
      <c r="T61" s="330"/>
      <c r="U61" s="330"/>
      <c r="V61" s="330"/>
      <c r="W61" s="330"/>
      <c r="X61" s="330"/>
      <c r="Y61" s="330"/>
      <c r="Z61" s="330"/>
    </row>
    <row r="62" spans="1:26" ht="15.75" customHeight="1" x14ac:dyDescent="0.3">
      <c r="A62" s="330"/>
      <c r="B62" s="330"/>
      <c r="C62" s="330"/>
      <c r="D62" s="330"/>
      <c r="E62" s="330"/>
      <c r="F62" s="330"/>
      <c r="G62" s="330"/>
      <c r="H62" s="330"/>
      <c r="I62" s="330"/>
      <c r="J62" s="330"/>
      <c r="K62" s="330"/>
      <c r="L62" s="330"/>
      <c r="M62" s="330"/>
      <c r="N62" s="330"/>
      <c r="O62" s="330"/>
      <c r="P62" s="330"/>
      <c r="Q62" s="330"/>
      <c r="R62" s="330"/>
      <c r="S62" s="330"/>
      <c r="T62" s="330"/>
      <c r="U62" s="330"/>
      <c r="V62" s="330"/>
      <c r="W62" s="330"/>
      <c r="X62" s="330"/>
      <c r="Y62" s="330"/>
      <c r="Z62" s="330"/>
    </row>
    <row r="63" spans="1:26" ht="15.75" customHeight="1" x14ac:dyDescent="0.3">
      <c r="A63" s="330"/>
      <c r="B63" s="330"/>
      <c r="C63" s="330"/>
      <c r="D63" s="330"/>
      <c r="E63" s="330"/>
      <c r="F63" s="330"/>
      <c r="G63" s="330"/>
      <c r="H63" s="330"/>
      <c r="I63" s="330"/>
      <c r="J63" s="330"/>
      <c r="K63" s="330"/>
      <c r="L63" s="330"/>
      <c r="M63" s="330"/>
      <c r="N63" s="330"/>
      <c r="O63" s="330"/>
      <c r="P63" s="330"/>
      <c r="Q63" s="330"/>
      <c r="R63" s="330"/>
      <c r="S63" s="330"/>
      <c r="T63" s="330"/>
      <c r="U63" s="330"/>
      <c r="V63" s="330"/>
      <c r="W63" s="330"/>
      <c r="X63" s="330"/>
      <c r="Y63" s="330"/>
      <c r="Z63" s="330"/>
    </row>
    <row r="64" spans="1:26" ht="15.75" customHeight="1" x14ac:dyDescent="0.3">
      <c r="A64" s="330"/>
      <c r="B64" s="330"/>
      <c r="C64" s="330"/>
      <c r="D64" s="330"/>
      <c r="E64" s="330"/>
      <c r="F64" s="330"/>
      <c r="G64" s="330"/>
      <c r="H64" s="330"/>
      <c r="I64" s="330"/>
      <c r="J64" s="330"/>
      <c r="K64" s="330"/>
      <c r="L64" s="330"/>
      <c r="M64" s="330"/>
      <c r="N64" s="330"/>
      <c r="O64" s="330"/>
      <c r="P64" s="330"/>
      <c r="Q64" s="330"/>
      <c r="R64" s="330"/>
      <c r="S64" s="330"/>
      <c r="T64" s="330"/>
      <c r="U64" s="330"/>
      <c r="V64" s="330"/>
      <c r="W64" s="330"/>
      <c r="X64" s="330"/>
      <c r="Y64" s="330"/>
      <c r="Z64" s="330"/>
    </row>
    <row r="65" spans="1:26" ht="15.75" customHeight="1" x14ac:dyDescent="0.3">
      <c r="A65" s="330"/>
      <c r="B65" s="330"/>
      <c r="C65" s="330"/>
      <c r="D65" s="330"/>
      <c r="E65" s="330"/>
      <c r="F65" s="330"/>
      <c r="G65" s="330"/>
      <c r="H65" s="330"/>
      <c r="I65" s="330"/>
      <c r="J65" s="330"/>
      <c r="K65" s="330"/>
      <c r="L65" s="330"/>
      <c r="M65" s="330"/>
      <c r="N65" s="330"/>
      <c r="O65" s="330"/>
      <c r="P65" s="330"/>
      <c r="Q65" s="330"/>
      <c r="R65" s="330"/>
      <c r="S65" s="330"/>
      <c r="T65" s="330"/>
      <c r="U65" s="330"/>
      <c r="V65" s="330"/>
      <c r="W65" s="330"/>
      <c r="X65" s="330"/>
      <c r="Y65" s="330"/>
      <c r="Z65" s="330"/>
    </row>
    <row r="66" spans="1:26" ht="15.75" customHeight="1" x14ac:dyDescent="0.3">
      <c r="A66" s="330"/>
      <c r="B66" s="330"/>
      <c r="C66" s="330"/>
      <c r="D66" s="330"/>
      <c r="E66" s="330"/>
      <c r="F66" s="330"/>
      <c r="G66" s="330"/>
      <c r="H66" s="330"/>
      <c r="I66" s="330"/>
      <c r="J66" s="330"/>
      <c r="K66" s="330"/>
      <c r="L66" s="330"/>
      <c r="M66" s="330"/>
      <c r="N66" s="330"/>
      <c r="O66" s="330"/>
      <c r="P66" s="330"/>
      <c r="Q66" s="330"/>
      <c r="R66" s="330"/>
      <c r="S66" s="330"/>
      <c r="T66" s="330"/>
      <c r="U66" s="330"/>
      <c r="V66" s="330"/>
      <c r="W66" s="330"/>
      <c r="X66" s="330"/>
      <c r="Y66" s="330"/>
      <c r="Z66" s="330"/>
    </row>
    <row r="67" spans="1:26" ht="15.75" customHeight="1" x14ac:dyDescent="0.3">
      <c r="A67" s="330"/>
      <c r="B67" s="330"/>
      <c r="C67" s="330"/>
      <c r="D67" s="330"/>
      <c r="E67" s="330"/>
      <c r="F67" s="330"/>
      <c r="G67" s="330"/>
      <c r="H67" s="330"/>
      <c r="I67" s="330"/>
      <c r="J67" s="330"/>
      <c r="K67" s="330"/>
      <c r="L67" s="330"/>
      <c r="M67" s="330"/>
      <c r="N67" s="330"/>
      <c r="O67" s="330"/>
      <c r="P67" s="330"/>
      <c r="Q67" s="330"/>
      <c r="R67" s="330"/>
      <c r="S67" s="330"/>
      <c r="T67" s="330"/>
      <c r="U67" s="330"/>
      <c r="V67" s="330"/>
      <c r="W67" s="330"/>
      <c r="X67" s="330"/>
      <c r="Y67" s="330"/>
      <c r="Z67" s="330"/>
    </row>
    <row r="68" spans="1:26" ht="15.75" customHeight="1" x14ac:dyDescent="0.3">
      <c r="A68" s="330"/>
      <c r="B68" s="330"/>
      <c r="C68" s="330"/>
      <c r="D68" s="330"/>
      <c r="E68" s="330"/>
      <c r="F68" s="330"/>
      <c r="G68" s="330"/>
      <c r="H68" s="330"/>
      <c r="I68" s="330"/>
      <c r="J68" s="330"/>
      <c r="K68" s="330"/>
      <c r="L68" s="330"/>
      <c r="M68" s="330"/>
      <c r="N68" s="330"/>
      <c r="O68" s="330"/>
      <c r="P68" s="330"/>
      <c r="Q68" s="330"/>
      <c r="R68" s="330"/>
      <c r="S68" s="330"/>
      <c r="T68" s="330"/>
      <c r="U68" s="330"/>
      <c r="V68" s="330"/>
      <c r="W68" s="330"/>
      <c r="X68" s="330"/>
      <c r="Y68" s="330"/>
      <c r="Z68" s="330"/>
    </row>
    <row r="69" spans="1:26" ht="15.75" customHeight="1" x14ac:dyDescent="0.3">
      <c r="A69" s="330"/>
      <c r="B69" s="330"/>
      <c r="C69" s="330"/>
      <c r="D69" s="330"/>
      <c r="E69" s="330"/>
      <c r="F69" s="330"/>
      <c r="G69" s="330"/>
      <c r="H69" s="330"/>
      <c r="I69" s="330"/>
      <c r="J69" s="330"/>
      <c r="K69" s="330"/>
      <c r="L69" s="330"/>
      <c r="M69" s="330"/>
      <c r="N69" s="330"/>
      <c r="O69" s="330"/>
      <c r="P69" s="330"/>
      <c r="Q69" s="330"/>
      <c r="R69" s="330"/>
      <c r="S69" s="330"/>
      <c r="T69" s="330"/>
      <c r="U69" s="330"/>
      <c r="V69" s="330"/>
      <c r="W69" s="330"/>
      <c r="X69" s="330"/>
      <c r="Y69" s="330"/>
      <c r="Z69" s="330"/>
    </row>
    <row r="70" spans="1:26" ht="15.75" customHeight="1" x14ac:dyDescent="0.3">
      <c r="A70" s="330"/>
      <c r="B70" s="330"/>
      <c r="C70" s="330"/>
      <c r="D70" s="330"/>
      <c r="E70" s="330"/>
      <c r="F70" s="330"/>
      <c r="G70" s="330"/>
      <c r="H70" s="330"/>
      <c r="I70" s="330"/>
      <c r="J70" s="330"/>
      <c r="K70" s="330"/>
      <c r="L70" s="330"/>
      <c r="M70" s="330"/>
      <c r="N70" s="330"/>
      <c r="O70" s="330"/>
      <c r="P70" s="330"/>
      <c r="Q70" s="330"/>
      <c r="R70" s="330"/>
      <c r="S70" s="330"/>
      <c r="T70" s="330"/>
      <c r="U70" s="330"/>
      <c r="V70" s="330"/>
      <c r="W70" s="330"/>
      <c r="X70" s="330"/>
      <c r="Y70" s="330"/>
      <c r="Z70" s="330"/>
    </row>
    <row r="71" spans="1:26" ht="15.75" customHeight="1" x14ac:dyDescent="0.3">
      <c r="A71" s="330"/>
      <c r="B71" s="330"/>
      <c r="C71" s="330"/>
      <c r="D71" s="330"/>
      <c r="E71" s="330"/>
      <c r="F71" s="330"/>
      <c r="G71" s="330"/>
      <c r="H71" s="330"/>
      <c r="I71" s="330"/>
      <c r="J71" s="330"/>
      <c r="K71" s="330"/>
      <c r="L71" s="330"/>
      <c r="M71" s="330"/>
      <c r="N71" s="330"/>
      <c r="O71" s="330"/>
      <c r="P71" s="330"/>
      <c r="Q71" s="330"/>
      <c r="R71" s="330"/>
      <c r="S71" s="330"/>
      <c r="T71" s="330"/>
      <c r="U71" s="330"/>
      <c r="V71" s="330"/>
      <c r="W71" s="330"/>
      <c r="X71" s="330"/>
      <c r="Y71" s="330"/>
      <c r="Z71" s="330"/>
    </row>
    <row r="72" spans="1:26" ht="15.75" customHeight="1" x14ac:dyDescent="0.3">
      <c r="A72" s="330"/>
      <c r="B72" s="330"/>
      <c r="C72" s="330"/>
      <c r="D72" s="330"/>
      <c r="E72" s="330"/>
      <c r="F72" s="330"/>
      <c r="G72" s="330"/>
      <c r="H72" s="330"/>
      <c r="I72" s="330"/>
      <c r="J72" s="330"/>
      <c r="K72" s="330"/>
      <c r="L72" s="330"/>
      <c r="M72" s="330"/>
      <c r="N72" s="330"/>
      <c r="O72" s="330"/>
      <c r="P72" s="330"/>
      <c r="Q72" s="330"/>
      <c r="R72" s="330"/>
      <c r="S72" s="330"/>
      <c r="T72" s="330"/>
      <c r="U72" s="330"/>
      <c r="V72" s="330"/>
      <c r="W72" s="330"/>
      <c r="X72" s="330"/>
      <c r="Y72" s="330"/>
      <c r="Z72" s="330"/>
    </row>
    <row r="73" spans="1:26" ht="15.75" customHeight="1" x14ac:dyDescent="0.3">
      <c r="A73" s="330"/>
      <c r="B73" s="330"/>
      <c r="C73" s="330"/>
      <c r="D73" s="330"/>
      <c r="E73" s="330"/>
      <c r="F73" s="330"/>
      <c r="G73" s="330"/>
      <c r="H73" s="330"/>
      <c r="I73" s="330"/>
      <c r="J73" s="330"/>
      <c r="K73" s="330"/>
      <c r="L73" s="330"/>
      <c r="M73" s="330"/>
      <c r="N73" s="330"/>
      <c r="O73" s="330"/>
      <c r="P73" s="330"/>
      <c r="Q73" s="330"/>
      <c r="R73" s="330"/>
      <c r="S73" s="330"/>
      <c r="T73" s="330"/>
      <c r="U73" s="330"/>
      <c r="V73" s="330"/>
      <c r="W73" s="330"/>
      <c r="X73" s="330"/>
      <c r="Y73" s="330"/>
      <c r="Z73" s="330"/>
    </row>
    <row r="74" spans="1:26" ht="15.75" customHeight="1" x14ac:dyDescent="0.3">
      <c r="A74" s="330"/>
      <c r="B74" s="330"/>
      <c r="C74" s="330"/>
      <c r="D74" s="330"/>
      <c r="E74" s="330"/>
      <c r="F74" s="330"/>
      <c r="G74" s="330"/>
      <c r="H74" s="330"/>
      <c r="I74" s="330"/>
      <c r="J74" s="330"/>
      <c r="K74" s="330"/>
      <c r="L74" s="330"/>
      <c r="M74" s="330"/>
      <c r="N74" s="330"/>
      <c r="O74" s="330"/>
      <c r="P74" s="330"/>
      <c r="Q74" s="330"/>
      <c r="R74" s="330"/>
      <c r="S74" s="330"/>
      <c r="T74" s="330"/>
      <c r="U74" s="330"/>
      <c r="V74" s="330"/>
      <c r="W74" s="330"/>
      <c r="X74" s="330"/>
      <c r="Y74" s="330"/>
      <c r="Z74" s="330"/>
    </row>
    <row r="75" spans="1:26" ht="15.75" customHeight="1" x14ac:dyDescent="0.3">
      <c r="A75" s="330"/>
      <c r="B75" s="330"/>
      <c r="C75" s="330"/>
      <c r="D75" s="330"/>
      <c r="E75" s="330"/>
      <c r="F75" s="330"/>
      <c r="G75" s="330"/>
      <c r="H75" s="330"/>
      <c r="I75" s="330"/>
      <c r="J75" s="330"/>
      <c r="K75" s="330"/>
      <c r="L75" s="330"/>
      <c r="M75" s="330"/>
      <c r="N75" s="330"/>
      <c r="O75" s="330"/>
      <c r="P75" s="330"/>
      <c r="Q75" s="330"/>
      <c r="R75" s="330"/>
      <c r="S75" s="330"/>
      <c r="T75" s="330"/>
      <c r="U75" s="330"/>
      <c r="V75" s="330"/>
      <c r="W75" s="330"/>
      <c r="X75" s="330"/>
      <c r="Y75" s="330"/>
      <c r="Z75" s="330"/>
    </row>
    <row r="76" spans="1:26" ht="15.75" customHeight="1" x14ac:dyDescent="0.3">
      <c r="A76" s="330"/>
      <c r="B76" s="330"/>
      <c r="C76" s="330"/>
      <c r="D76" s="330"/>
      <c r="E76" s="330"/>
      <c r="F76" s="330"/>
      <c r="G76" s="330"/>
      <c r="H76" s="330"/>
      <c r="I76" s="330"/>
      <c r="J76" s="330"/>
      <c r="K76" s="330"/>
      <c r="L76" s="330"/>
      <c r="M76" s="330"/>
      <c r="N76" s="330"/>
      <c r="O76" s="330"/>
      <c r="P76" s="330"/>
      <c r="Q76" s="330"/>
      <c r="R76" s="330"/>
      <c r="S76" s="330"/>
      <c r="T76" s="330"/>
      <c r="U76" s="330"/>
      <c r="V76" s="330"/>
      <c r="W76" s="330"/>
      <c r="X76" s="330"/>
      <c r="Y76" s="330"/>
      <c r="Z76" s="330"/>
    </row>
    <row r="77" spans="1:26" ht="15.75" customHeight="1" x14ac:dyDescent="0.3">
      <c r="A77" s="330"/>
      <c r="B77" s="330"/>
      <c r="C77" s="330"/>
      <c r="D77" s="330"/>
      <c r="E77" s="330"/>
      <c r="F77" s="330"/>
      <c r="G77" s="330"/>
      <c r="H77" s="330"/>
      <c r="I77" s="330"/>
      <c r="J77" s="330"/>
      <c r="K77" s="330"/>
      <c r="L77" s="330"/>
      <c r="M77" s="330"/>
      <c r="N77" s="330"/>
      <c r="O77" s="330"/>
      <c r="P77" s="330"/>
      <c r="Q77" s="330"/>
      <c r="R77" s="330"/>
      <c r="S77" s="330"/>
      <c r="T77" s="330"/>
      <c r="U77" s="330"/>
      <c r="V77" s="330"/>
      <c r="W77" s="330"/>
      <c r="X77" s="330"/>
      <c r="Y77" s="330"/>
      <c r="Z77" s="330"/>
    </row>
    <row r="78" spans="1:26" ht="15.75" customHeight="1" x14ac:dyDescent="0.3">
      <c r="A78" s="330"/>
      <c r="B78" s="330"/>
      <c r="C78" s="330"/>
      <c r="D78" s="330"/>
      <c r="E78" s="330"/>
      <c r="F78" s="330"/>
      <c r="G78" s="330"/>
      <c r="H78" s="330"/>
      <c r="I78" s="330"/>
      <c r="J78" s="330"/>
      <c r="K78" s="330"/>
      <c r="L78" s="330"/>
      <c r="M78" s="330"/>
      <c r="N78" s="330"/>
      <c r="O78" s="330"/>
      <c r="P78" s="330"/>
      <c r="Q78" s="330"/>
      <c r="R78" s="330"/>
      <c r="S78" s="330"/>
      <c r="T78" s="330"/>
      <c r="U78" s="330"/>
      <c r="V78" s="330"/>
      <c r="W78" s="330"/>
      <c r="X78" s="330"/>
      <c r="Y78" s="330"/>
      <c r="Z78" s="330"/>
    </row>
    <row r="79" spans="1:26" ht="15.75" customHeight="1" x14ac:dyDescent="0.3">
      <c r="A79" s="330"/>
      <c r="B79" s="330"/>
      <c r="C79" s="330"/>
      <c r="D79" s="330"/>
      <c r="E79" s="330"/>
      <c r="F79" s="330"/>
      <c r="G79" s="330"/>
      <c r="H79" s="330"/>
      <c r="I79" s="330"/>
      <c r="J79" s="330"/>
      <c r="K79" s="330"/>
      <c r="L79" s="330"/>
      <c r="M79" s="330"/>
      <c r="N79" s="330"/>
      <c r="O79" s="330"/>
      <c r="P79" s="330"/>
      <c r="Q79" s="330"/>
      <c r="R79" s="330"/>
      <c r="S79" s="330"/>
      <c r="T79" s="330"/>
      <c r="U79" s="330"/>
      <c r="V79" s="330"/>
      <c r="W79" s="330"/>
      <c r="X79" s="330"/>
      <c r="Y79" s="330"/>
      <c r="Z79" s="330"/>
    </row>
    <row r="80" spans="1:26" ht="15.75" customHeight="1" x14ac:dyDescent="0.3">
      <c r="A80" s="330"/>
      <c r="B80" s="330"/>
      <c r="C80" s="330"/>
      <c r="D80" s="330"/>
      <c r="E80" s="330"/>
      <c r="F80" s="330"/>
      <c r="G80" s="330"/>
      <c r="H80" s="330"/>
      <c r="I80" s="330"/>
      <c r="J80" s="330"/>
      <c r="K80" s="330"/>
      <c r="L80" s="330"/>
      <c r="M80" s="330"/>
      <c r="N80" s="330"/>
      <c r="O80" s="330"/>
      <c r="P80" s="330"/>
      <c r="Q80" s="330"/>
      <c r="R80" s="330"/>
      <c r="S80" s="330"/>
      <c r="T80" s="330"/>
      <c r="U80" s="330"/>
      <c r="V80" s="330"/>
      <c r="W80" s="330"/>
      <c r="X80" s="330"/>
      <c r="Y80" s="330"/>
      <c r="Z80" s="330"/>
    </row>
    <row r="81" spans="1:26" ht="15.75" customHeight="1" x14ac:dyDescent="0.3">
      <c r="A81" s="330"/>
      <c r="B81" s="330"/>
      <c r="C81" s="330"/>
      <c r="D81" s="330"/>
      <c r="E81" s="330"/>
      <c r="F81" s="330"/>
      <c r="G81" s="330"/>
      <c r="H81" s="330"/>
      <c r="I81" s="330"/>
      <c r="J81" s="330"/>
      <c r="K81" s="330"/>
      <c r="L81" s="330"/>
      <c r="M81" s="330"/>
      <c r="N81" s="330"/>
      <c r="O81" s="330"/>
      <c r="P81" s="330"/>
      <c r="Q81" s="330"/>
      <c r="R81" s="330"/>
      <c r="S81" s="330"/>
      <c r="T81" s="330"/>
      <c r="U81" s="330"/>
      <c r="V81" s="330"/>
      <c r="W81" s="330"/>
      <c r="X81" s="330"/>
      <c r="Y81" s="330"/>
      <c r="Z81" s="330"/>
    </row>
    <row r="82" spans="1:26" ht="15.75" customHeight="1" x14ac:dyDescent="0.3">
      <c r="A82" s="330"/>
      <c r="B82" s="330"/>
      <c r="C82" s="330"/>
      <c r="D82" s="330"/>
      <c r="E82" s="330"/>
      <c r="F82" s="330"/>
      <c r="G82" s="330"/>
      <c r="H82" s="330"/>
      <c r="I82" s="330"/>
      <c r="J82" s="330"/>
      <c r="K82" s="330"/>
      <c r="L82" s="330"/>
      <c r="M82" s="330"/>
      <c r="N82" s="330"/>
      <c r="O82" s="330"/>
      <c r="P82" s="330"/>
      <c r="Q82" s="330"/>
      <c r="R82" s="330"/>
      <c r="S82" s="330"/>
      <c r="T82" s="330"/>
      <c r="U82" s="330"/>
      <c r="V82" s="330"/>
      <c r="W82" s="330"/>
      <c r="X82" s="330"/>
      <c r="Y82" s="330"/>
      <c r="Z82" s="330"/>
    </row>
    <row r="83" spans="1:26" ht="15.75" customHeight="1" x14ac:dyDescent="0.3">
      <c r="A83" s="330"/>
      <c r="B83" s="330"/>
      <c r="C83" s="330"/>
      <c r="D83" s="330"/>
      <c r="E83" s="330"/>
      <c r="F83" s="330"/>
      <c r="G83" s="330"/>
      <c r="H83" s="330"/>
      <c r="I83" s="330"/>
      <c r="J83" s="330"/>
      <c r="K83" s="330"/>
      <c r="L83" s="330"/>
      <c r="M83" s="330"/>
      <c r="N83" s="330"/>
      <c r="O83" s="330"/>
      <c r="P83" s="330"/>
      <c r="Q83" s="330"/>
      <c r="R83" s="330"/>
      <c r="S83" s="330"/>
      <c r="T83" s="330"/>
      <c r="U83" s="330"/>
      <c r="V83" s="330"/>
      <c r="W83" s="330"/>
      <c r="X83" s="330"/>
      <c r="Y83" s="330"/>
      <c r="Z83" s="330"/>
    </row>
    <row r="84" spans="1:26" ht="15.75" customHeight="1" x14ac:dyDescent="0.3">
      <c r="A84" s="330"/>
      <c r="B84" s="330"/>
      <c r="C84" s="330"/>
      <c r="D84" s="330"/>
      <c r="E84" s="330"/>
      <c r="F84" s="330"/>
      <c r="G84" s="330"/>
      <c r="H84" s="330"/>
      <c r="I84" s="330"/>
      <c r="J84" s="330"/>
      <c r="K84" s="330"/>
      <c r="L84" s="330"/>
      <c r="M84" s="330"/>
      <c r="N84" s="330"/>
      <c r="O84" s="330"/>
      <c r="P84" s="330"/>
      <c r="Q84" s="330"/>
      <c r="R84" s="330"/>
      <c r="S84" s="330"/>
      <c r="T84" s="330"/>
      <c r="U84" s="330"/>
      <c r="V84" s="330"/>
      <c r="W84" s="330"/>
      <c r="X84" s="330"/>
      <c r="Y84" s="330"/>
      <c r="Z84" s="330"/>
    </row>
    <row r="85" spans="1:26" ht="15.75" customHeight="1" x14ac:dyDescent="0.3">
      <c r="A85" s="330"/>
      <c r="B85" s="330"/>
      <c r="C85" s="330"/>
      <c r="D85" s="330"/>
      <c r="E85" s="330"/>
      <c r="F85" s="330"/>
      <c r="G85" s="330"/>
      <c r="H85" s="330"/>
      <c r="I85" s="330"/>
      <c r="J85" s="330"/>
      <c r="K85" s="330"/>
      <c r="L85" s="330"/>
      <c r="M85" s="330"/>
      <c r="N85" s="330"/>
      <c r="O85" s="330"/>
      <c r="P85" s="330"/>
      <c r="Q85" s="330"/>
      <c r="R85" s="330"/>
      <c r="S85" s="330"/>
      <c r="T85" s="330"/>
      <c r="U85" s="330"/>
      <c r="V85" s="330"/>
      <c r="W85" s="330"/>
      <c r="X85" s="330"/>
      <c r="Y85" s="330"/>
      <c r="Z85" s="330"/>
    </row>
    <row r="86" spans="1:26" ht="15.75" customHeight="1" x14ac:dyDescent="0.3">
      <c r="A86" s="330"/>
      <c r="B86" s="330"/>
      <c r="C86" s="330"/>
      <c r="D86" s="330"/>
      <c r="E86" s="330"/>
      <c r="F86" s="330"/>
      <c r="G86" s="330"/>
      <c r="H86" s="330"/>
      <c r="I86" s="330"/>
      <c r="J86" s="330"/>
      <c r="K86" s="330"/>
      <c r="L86" s="330"/>
      <c r="M86" s="330"/>
      <c r="N86" s="330"/>
      <c r="O86" s="330"/>
      <c r="P86" s="330"/>
      <c r="Q86" s="330"/>
      <c r="R86" s="330"/>
      <c r="S86" s="330"/>
      <c r="T86" s="330"/>
      <c r="U86" s="330"/>
      <c r="V86" s="330"/>
      <c r="W86" s="330"/>
      <c r="X86" s="330"/>
      <c r="Y86" s="330"/>
      <c r="Z86" s="330"/>
    </row>
    <row r="87" spans="1:26" ht="15.75" customHeight="1" x14ac:dyDescent="0.3">
      <c r="A87" s="330"/>
      <c r="B87" s="330"/>
      <c r="C87" s="330"/>
      <c r="D87" s="330"/>
      <c r="E87" s="330"/>
      <c r="F87" s="330"/>
      <c r="G87" s="330"/>
      <c r="H87" s="330"/>
      <c r="I87" s="330"/>
      <c r="J87" s="330"/>
      <c r="K87" s="330"/>
      <c r="L87" s="330"/>
      <c r="M87" s="330"/>
      <c r="N87" s="330"/>
      <c r="O87" s="330"/>
      <c r="P87" s="330"/>
      <c r="Q87" s="330"/>
      <c r="R87" s="330"/>
      <c r="S87" s="330"/>
      <c r="T87" s="330"/>
      <c r="U87" s="330"/>
      <c r="V87" s="330"/>
      <c r="W87" s="330"/>
      <c r="X87" s="330"/>
      <c r="Y87" s="330"/>
      <c r="Z87" s="330"/>
    </row>
    <row r="88" spans="1:26" ht="15.75" customHeight="1" x14ac:dyDescent="0.3">
      <c r="A88" s="330"/>
      <c r="B88" s="330"/>
      <c r="C88" s="330"/>
      <c r="D88" s="330"/>
      <c r="E88" s="330"/>
      <c r="F88" s="330"/>
      <c r="G88" s="330"/>
      <c r="H88" s="330"/>
      <c r="I88" s="330"/>
      <c r="J88" s="330"/>
      <c r="K88" s="330"/>
      <c r="L88" s="330"/>
      <c r="M88" s="330"/>
      <c r="N88" s="330"/>
      <c r="O88" s="330"/>
      <c r="P88" s="330"/>
      <c r="Q88" s="330"/>
      <c r="R88" s="330"/>
      <c r="S88" s="330"/>
      <c r="T88" s="330"/>
      <c r="U88" s="330"/>
      <c r="V88" s="330"/>
      <c r="W88" s="330"/>
      <c r="X88" s="330"/>
      <c r="Y88" s="330"/>
      <c r="Z88" s="330"/>
    </row>
    <row r="89" spans="1:26" ht="15.75" customHeight="1" x14ac:dyDescent="0.3">
      <c r="A89" s="330"/>
      <c r="B89" s="330"/>
      <c r="C89" s="330"/>
      <c r="D89" s="330"/>
      <c r="E89" s="330"/>
      <c r="F89" s="330"/>
      <c r="G89" s="330"/>
      <c r="H89" s="330"/>
      <c r="I89" s="330"/>
      <c r="J89" s="330"/>
      <c r="K89" s="330"/>
      <c r="L89" s="330"/>
      <c r="M89" s="330"/>
      <c r="N89" s="330"/>
      <c r="O89" s="330"/>
      <c r="P89" s="330"/>
      <c r="Q89" s="330"/>
      <c r="R89" s="330"/>
      <c r="S89" s="330"/>
      <c r="T89" s="330"/>
      <c r="U89" s="330"/>
      <c r="V89" s="330"/>
      <c r="W89" s="330"/>
      <c r="X89" s="330"/>
      <c r="Y89" s="330"/>
      <c r="Z89" s="330"/>
    </row>
    <row r="90" spans="1:26" ht="15.75" customHeight="1" x14ac:dyDescent="0.3">
      <c r="A90" s="330"/>
      <c r="B90" s="330"/>
      <c r="C90" s="330"/>
      <c r="D90" s="330"/>
      <c r="E90" s="330"/>
      <c r="F90" s="330"/>
      <c r="G90" s="330"/>
      <c r="H90" s="330"/>
      <c r="I90" s="330"/>
      <c r="J90" s="330"/>
      <c r="K90" s="330"/>
      <c r="L90" s="330"/>
      <c r="M90" s="330"/>
      <c r="N90" s="330"/>
      <c r="O90" s="330"/>
      <c r="P90" s="330"/>
      <c r="Q90" s="330"/>
      <c r="R90" s="330"/>
      <c r="S90" s="330"/>
      <c r="T90" s="330"/>
      <c r="U90" s="330"/>
      <c r="V90" s="330"/>
      <c r="W90" s="330"/>
      <c r="X90" s="330"/>
      <c r="Y90" s="330"/>
      <c r="Z90" s="330"/>
    </row>
    <row r="91" spans="1:26" ht="15.75" customHeight="1" x14ac:dyDescent="0.3">
      <c r="A91" s="330"/>
      <c r="B91" s="330"/>
      <c r="C91" s="330"/>
      <c r="D91" s="330"/>
      <c r="E91" s="330"/>
      <c r="F91" s="330"/>
      <c r="G91" s="330"/>
      <c r="H91" s="330"/>
      <c r="I91" s="330"/>
      <c r="J91" s="330"/>
      <c r="K91" s="330"/>
      <c r="L91" s="330"/>
      <c r="M91" s="330"/>
      <c r="N91" s="330"/>
      <c r="O91" s="330"/>
      <c r="P91" s="330"/>
      <c r="Q91" s="330"/>
      <c r="R91" s="330"/>
      <c r="S91" s="330"/>
      <c r="T91" s="330"/>
      <c r="U91" s="330"/>
      <c r="V91" s="330"/>
      <c r="W91" s="330"/>
      <c r="X91" s="330"/>
      <c r="Y91" s="330"/>
      <c r="Z91" s="330"/>
    </row>
    <row r="92" spans="1:26" ht="15.75" customHeight="1" x14ac:dyDescent="0.3">
      <c r="A92" s="330"/>
      <c r="B92" s="330"/>
      <c r="C92" s="330"/>
      <c r="D92" s="330"/>
      <c r="E92" s="330"/>
      <c r="F92" s="330"/>
      <c r="G92" s="330"/>
      <c r="H92" s="330"/>
      <c r="I92" s="330"/>
      <c r="J92" s="330"/>
      <c r="K92" s="330"/>
      <c r="L92" s="330"/>
      <c r="M92" s="330"/>
      <c r="N92" s="330"/>
      <c r="O92" s="330"/>
      <c r="P92" s="330"/>
      <c r="Q92" s="330"/>
      <c r="R92" s="330"/>
      <c r="S92" s="330"/>
      <c r="T92" s="330"/>
      <c r="U92" s="330"/>
      <c r="V92" s="330"/>
      <c r="W92" s="330"/>
      <c r="X92" s="330"/>
      <c r="Y92" s="330"/>
      <c r="Z92" s="330"/>
    </row>
    <row r="93" spans="1:26" ht="15.75" customHeight="1" x14ac:dyDescent="0.3">
      <c r="A93" s="330"/>
      <c r="B93" s="330"/>
      <c r="C93" s="330"/>
      <c r="D93" s="330"/>
      <c r="E93" s="330"/>
      <c r="F93" s="330"/>
      <c r="G93" s="330"/>
      <c r="H93" s="330"/>
      <c r="I93" s="330"/>
      <c r="J93" s="330"/>
      <c r="K93" s="330"/>
      <c r="L93" s="330"/>
      <c r="M93" s="330"/>
      <c r="N93" s="330"/>
      <c r="O93" s="330"/>
      <c r="P93" s="330"/>
      <c r="Q93" s="330"/>
      <c r="R93" s="330"/>
      <c r="S93" s="330"/>
      <c r="T93" s="330"/>
      <c r="U93" s="330"/>
      <c r="V93" s="330"/>
      <c r="W93" s="330"/>
      <c r="X93" s="330"/>
      <c r="Y93" s="330"/>
      <c r="Z93" s="330"/>
    </row>
    <row r="94" spans="1:26" ht="15.75" customHeight="1" x14ac:dyDescent="0.3">
      <c r="A94" s="330"/>
      <c r="B94" s="330"/>
      <c r="C94" s="330"/>
      <c r="D94" s="330"/>
      <c r="E94" s="330"/>
      <c r="F94" s="330"/>
      <c r="G94" s="330"/>
      <c r="H94" s="330"/>
      <c r="I94" s="330"/>
      <c r="J94" s="330"/>
      <c r="K94" s="330"/>
      <c r="L94" s="330"/>
      <c r="M94" s="330"/>
      <c r="N94" s="330"/>
      <c r="O94" s="330"/>
      <c r="P94" s="330"/>
      <c r="Q94" s="330"/>
      <c r="R94" s="330"/>
      <c r="S94" s="330"/>
      <c r="T94" s="330"/>
      <c r="U94" s="330"/>
      <c r="V94" s="330"/>
      <c r="W94" s="330"/>
      <c r="X94" s="330"/>
      <c r="Y94" s="330"/>
      <c r="Z94" s="330"/>
    </row>
    <row r="95" spans="1:26" ht="15.75" customHeight="1" x14ac:dyDescent="0.3">
      <c r="A95" s="330"/>
      <c r="B95" s="330"/>
      <c r="C95" s="330"/>
      <c r="D95" s="330"/>
      <c r="E95" s="330"/>
      <c r="F95" s="330"/>
      <c r="G95" s="330"/>
      <c r="H95" s="330"/>
      <c r="I95" s="330"/>
      <c r="J95" s="330"/>
      <c r="K95" s="330"/>
      <c r="L95" s="330"/>
      <c r="M95" s="330"/>
      <c r="N95" s="330"/>
      <c r="O95" s="330"/>
      <c r="P95" s="330"/>
      <c r="Q95" s="330"/>
      <c r="R95" s="330"/>
      <c r="S95" s="330"/>
      <c r="T95" s="330"/>
      <c r="U95" s="330"/>
      <c r="V95" s="330"/>
      <c r="W95" s="330"/>
      <c r="X95" s="330"/>
      <c r="Y95" s="330"/>
      <c r="Z95" s="330"/>
    </row>
    <row r="96" spans="1:26" ht="15.75" customHeight="1" x14ac:dyDescent="0.3">
      <c r="A96" s="330"/>
      <c r="B96" s="330"/>
      <c r="C96" s="330"/>
      <c r="D96" s="330"/>
      <c r="E96" s="330"/>
      <c r="F96" s="330"/>
      <c r="G96" s="330"/>
      <c r="H96" s="330"/>
      <c r="I96" s="330"/>
      <c r="J96" s="330"/>
      <c r="K96" s="330"/>
      <c r="L96" s="330"/>
      <c r="M96" s="330"/>
      <c r="N96" s="330"/>
      <c r="O96" s="330"/>
      <c r="P96" s="330"/>
      <c r="Q96" s="330"/>
      <c r="R96" s="330"/>
      <c r="S96" s="330"/>
      <c r="T96" s="330"/>
      <c r="U96" s="330"/>
      <c r="V96" s="330"/>
      <c r="W96" s="330"/>
      <c r="X96" s="330"/>
      <c r="Y96" s="330"/>
      <c r="Z96" s="330"/>
    </row>
    <row r="97" spans="1:26" ht="15.75" customHeight="1" x14ac:dyDescent="0.3">
      <c r="A97" s="330"/>
      <c r="B97" s="330"/>
      <c r="C97" s="330"/>
      <c r="D97" s="330"/>
      <c r="E97" s="330"/>
      <c r="F97" s="330"/>
      <c r="G97" s="330"/>
      <c r="H97" s="330"/>
      <c r="I97" s="330"/>
      <c r="J97" s="330"/>
      <c r="K97" s="330"/>
      <c r="L97" s="330"/>
      <c r="M97" s="330"/>
      <c r="N97" s="330"/>
      <c r="O97" s="330"/>
      <c r="P97" s="330"/>
      <c r="Q97" s="330"/>
      <c r="R97" s="330"/>
      <c r="S97" s="330"/>
      <c r="T97" s="330"/>
      <c r="U97" s="330"/>
      <c r="V97" s="330"/>
      <c r="W97" s="330"/>
      <c r="X97" s="330"/>
      <c r="Y97" s="330"/>
      <c r="Z97" s="330"/>
    </row>
    <row r="98" spans="1:26" ht="15.75" customHeight="1" x14ac:dyDescent="0.3">
      <c r="A98" s="330"/>
      <c r="B98" s="330"/>
      <c r="C98" s="330"/>
      <c r="D98" s="330"/>
      <c r="E98" s="330"/>
      <c r="F98" s="330"/>
      <c r="G98" s="330"/>
      <c r="H98" s="330"/>
      <c r="I98" s="330"/>
      <c r="J98" s="330"/>
      <c r="K98" s="330"/>
      <c r="L98" s="330"/>
      <c r="M98" s="330"/>
      <c r="N98" s="330"/>
      <c r="O98" s="330"/>
      <c r="P98" s="330"/>
      <c r="Q98" s="330"/>
      <c r="R98" s="330"/>
      <c r="S98" s="330"/>
      <c r="T98" s="330"/>
      <c r="U98" s="330"/>
      <c r="V98" s="330"/>
      <c r="W98" s="330"/>
      <c r="X98" s="330"/>
      <c r="Y98" s="330"/>
      <c r="Z98" s="330"/>
    </row>
    <row r="99" spans="1:26" ht="15.75" customHeight="1" x14ac:dyDescent="0.3">
      <c r="A99" s="330"/>
      <c r="B99" s="330"/>
      <c r="C99" s="330"/>
      <c r="D99" s="330"/>
      <c r="E99" s="330"/>
      <c r="F99" s="330"/>
      <c r="G99" s="330"/>
      <c r="H99" s="330"/>
      <c r="I99" s="330"/>
      <c r="J99" s="330"/>
      <c r="K99" s="330"/>
      <c r="L99" s="330"/>
      <c r="M99" s="330"/>
      <c r="N99" s="330"/>
      <c r="O99" s="330"/>
      <c r="P99" s="330"/>
      <c r="Q99" s="330"/>
      <c r="R99" s="330"/>
      <c r="S99" s="330"/>
      <c r="T99" s="330"/>
      <c r="U99" s="330"/>
      <c r="V99" s="330"/>
      <c r="W99" s="330"/>
      <c r="X99" s="330"/>
      <c r="Y99" s="330"/>
      <c r="Z99" s="330"/>
    </row>
    <row r="100" spans="1:26" ht="15.75" customHeight="1" x14ac:dyDescent="0.3">
      <c r="A100" s="330"/>
      <c r="B100" s="330"/>
      <c r="C100" s="330"/>
      <c r="D100" s="330"/>
      <c r="E100" s="330"/>
      <c r="F100" s="330"/>
      <c r="G100" s="330"/>
      <c r="H100" s="330"/>
      <c r="I100" s="330"/>
      <c r="J100" s="330"/>
      <c r="K100" s="330"/>
      <c r="L100" s="330"/>
      <c r="M100" s="330"/>
      <c r="N100" s="330"/>
      <c r="O100" s="330"/>
      <c r="P100" s="330"/>
      <c r="Q100" s="330"/>
      <c r="R100" s="330"/>
      <c r="S100" s="330"/>
      <c r="T100" s="330"/>
      <c r="U100" s="330"/>
      <c r="V100" s="330"/>
      <c r="W100" s="330"/>
      <c r="X100" s="330"/>
      <c r="Y100" s="330"/>
      <c r="Z100" s="330"/>
    </row>
    <row r="101" spans="1:26" ht="15.75" customHeight="1" x14ac:dyDescent="0.3">
      <c r="A101" s="330"/>
      <c r="B101" s="330"/>
      <c r="C101" s="330"/>
      <c r="D101" s="330"/>
      <c r="E101" s="330"/>
      <c r="F101" s="330"/>
      <c r="G101" s="330"/>
      <c r="H101" s="330"/>
      <c r="I101" s="330"/>
      <c r="J101" s="330"/>
      <c r="K101" s="330"/>
      <c r="L101" s="330"/>
      <c r="M101" s="330"/>
      <c r="N101" s="330"/>
      <c r="O101" s="330"/>
      <c r="P101" s="330"/>
      <c r="Q101" s="330"/>
      <c r="R101" s="330"/>
      <c r="S101" s="330"/>
      <c r="T101" s="330"/>
      <c r="U101" s="330"/>
      <c r="V101" s="330"/>
      <c r="W101" s="330"/>
      <c r="X101" s="330"/>
      <c r="Y101" s="330"/>
      <c r="Z101" s="330"/>
    </row>
    <row r="102" spans="1:26" ht="15.75" customHeight="1" x14ac:dyDescent="0.3">
      <c r="A102" s="330"/>
      <c r="B102" s="330"/>
      <c r="C102" s="330"/>
      <c r="D102" s="330"/>
      <c r="E102" s="330"/>
      <c r="F102" s="330"/>
      <c r="G102" s="330"/>
      <c r="H102" s="330"/>
      <c r="I102" s="330"/>
      <c r="J102" s="330"/>
      <c r="K102" s="330"/>
      <c r="L102" s="330"/>
      <c r="M102" s="330"/>
      <c r="N102" s="330"/>
      <c r="O102" s="330"/>
      <c r="P102" s="330"/>
      <c r="Q102" s="330"/>
      <c r="R102" s="330"/>
      <c r="S102" s="330"/>
      <c r="T102" s="330"/>
      <c r="U102" s="330"/>
      <c r="V102" s="330"/>
      <c r="W102" s="330"/>
      <c r="X102" s="330"/>
      <c r="Y102" s="330"/>
      <c r="Z102" s="330"/>
    </row>
    <row r="103" spans="1:26" ht="15.75" customHeight="1" x14ac:dyDescent="0.3">
      <c r="A103" s="330"/>
      <c r="B103" s="330"/>
      <c r="C103" s="330"/>
      <c r="D103" s="330"/>
      <c r="E103" s="330"/>
      <c r="F103" s="330"/>
      <c r="G103" s="330"/>
      <c r="H103" s="330"/>
      <c r="I103" s="330"/>
      <c r="J103" s="330"/>
      <c r="K103" s="330"/>
      <c r="L103" s="330"/>
      <c r="M103" s="330"/>
      <c r="N103" s="330"/>
      <c r="O103" s="330"/>
      <c r="P103" s="330"/>
      <c r="Q103" s="330"/>
      <c r="R103" s="330"/>
      <c r="S103" s="330"/>
      <c r="T103" s="330"/>
      <c r="U103" s="330"/>
      <c r="V103" s="330"/>
      <c r="W103" s="330"/>
      <c r="X103" s="330"/>
      <c r="Y103" s="330"/>
      <c r="Z103" s="330"/>
    </row>
    <row r="104" spans="1:26" ht="15.75" customHeight="1" x14ac:dyDescent="0.3">
      <c r="A104" s="330"/>
      <c r="B104" s="330"/>
      <c r="C104" s="330"/>
      <c r="D104" s="330"/>
      <c r="E104" s="330"/>
      <c r="F104" s="330"/>
      <c r="G104" s="330"/>
      <c r="H104" s="330"/>
      <c r="I104" s="330"/>
      <c r="J104" s="330"/>
      <c r="K104" s="330"/>
      <c r="L104" s="330"/>
      <c r="M104" s="330"/>
      <c r="N104" s="330"/>
      <c r="O104" s="330"/>
      <c r="P104" s="330"/>
      <c r="Q104" s="330"/>
      <c r="R104" s="330"/>
      <c r="S104" s="330"/>
      <c r="T104" s="330"/>
      <c r="U104" s="330"/>
      <c r="V104" s="330"/>
      <c r="W104" s="330"/>
      <c r="X104" s="330"/>
      <c r="Y104" s="330"/>
      <c r="Z104" s="330"/>
    </row>
    <row r="105" spans="1:26" ht="15.75" customHeight="1" x14ac:dyDescent="0.3">
      <c r="A105" s="330"/>
      <c r="B105" s="330"/>
      <c r="C105" s="330"/>
      <c r="D105" s="330"/>
      <c r="E105" s="330"/>
      <c r="F105" s="330"/>
      <c r="G105" s="330"/>
      <c r="H105" s="330"/>
      <c r="I105" s="330"/>
      <c r="J105" s="330"/>
      <c r="K105" s="330"/>
      <c r="L105" s="330"/>
      <c r="M105" s="330"/>
      <c r="N105" s="330"/>
      <c r="O105" s="330"/>
      <c r="P105" s="330"/>
      <c r="Q105" s="330"/>
      <c r="R105" s="330"/>
      <c r="S105" s="330"/>
      <c r="T105" s="330"/>
      <c r="U105" s="330"/>
      <c r="V105" s="330"/>
      <c r="W105" s="330"/>
      <c r="X105" s="330"/>
      <c r="Y105" s="330"/>
      <c r="Z105" s="330"/>
    </row>
    <row r="106" spans="1:26" ht="15.75" customHeight="1" x14ac:dyDescent="0.3">
      <c r="A106" s="330"/>
      <c r="B106" s="330"/>
      <c r="C106" s="330"/>
      <c r="D106" s="330"/>
      <c r="E106" s="330"/>
      <c r="F106" s="330"/>
      <c r="G106" s="330"/>
      <c r="H106" s="330"/>
      <c r="I106" s="330"/>
      <c r="J106" s="330"/>
      <c r="K106" s="330"/>
      <c r="L106" s="330"/>
      <c r="M106" s="330"/>
      <c r="N106" s="330"/>
      <c r="O106" s="330"/>
      <c r="P106" s="330"/>
      <c r="Q106" s="330"/>
      <c r="R106" s="330"/>
      <c r="S106" s="330"/>
      <c r="T106" s="330"/>
      <c r="U106" s="330"/>
      <c r="V106" s="330"/>
      <c r="W106" s="330"/>
      <c r="X106" s="330"/>
      <c r="Y106" s="330"/>
      <c r="Z106" s="330"/>
    </row>
    <row r="107" spans="1:26" ht="15.75" customHeight="1" x14ac:dyDescent="0.3">
      <c r="A107" s="330"/>
      <c r="B107" s="330"/>
      <c r="C107" s="330"/>
      <c r="D107" s="330"/>
      <c r="E107" s="330"/>
      <c r="F107" s="330"/>
      <c r="G107" s="330"/>
      <c r="H107" s="330"/>
      <c r="I107" s="330"/>
      <c r="J107" s="330"/>
      <c r="K107" s="330"/>
      <c r="L107" s="330"/>
      <c r="M107" s="330"/>
      <c r="N107" s="330"/>
      <c r="O107" s="330"/>
      <c r="P107" s="330"/>
      <c r="Q107" s="330"/>
      <c r="R107" s="330"/>
      <c r="S107" s="330"/>
      <c r="T107" s="330"/>
      <c r="U107" s="330"/>
      <c r="V107" s="330"/>
      <c r="W107" s="330"/>
      <c r="X107" s="330"/>
      <c r="Y107" s="330"/>
      <c r="Z107" s="330"/>
    </row>
    <row r="108" spans="1:26" ht="15.75" customHeight="1" x14ac:dyDescent="0.3">
      <c r="A108" s="330"/>
      <c r="B108" s="330"/>
      <c r="C108" s="330"/>
      <c r="D108" s="330"/>
      <c r="E108" s="330"/>
      <c r="F108" s="330"/>
      <c r="G108" s="330"/>
      <c r="H108" s="330"/>
      <c r="I108" s="330"/>
      <c r="J108" s="330"/>
      <c r="K108" s="330"/>
      <c r="L108" s="330"/>
      <c r="M108" s="330"/>
      <c r="N108" s="330"/>
      <c r="O108" s="330"/>
      <c r="P108" s="330"/>
      <c r="Q108" s="330"/>
      <c r="R108" s="330"/>
      <c r="S108" s="330"/>
      <c r="T108" s="330"/>
      <c r="U108" s="330"/>
      <c r="V108" s="330"/>
      <c r="W108" s="330"/>
      <c r="X108" s="330"/>
      <c r="Y108" s="330"/>
      <c r="Z108" s="330"/>
    </row>
    <row r="109" spans="1:26" ht="15.75" customHeight="1" x14ac:dyDescent="0.3">
      <c r="A109" s="330"/>
      <c r="B109" s="330"/>
      <c r="C109" s="330"/>
      <c r="D109" s="330"/>
      <c r="E109" s="330"/>
      <c r="F109" s="330"/>
      <c r="G109" s="330"/>
      <c r="H109" s="330"/>
      <c r="I109" s="330"/>
      <c r="J109" s="330"/>
      <c r="K109" s="330"/>
      <c r="L109" s="330"/>
      <c r="M109" s="330"/>
      <c r="N109" s="330"/>
      <c r="O109" s="330"/>
      <c r="P109" s="330"/>
      <c r="Q109" s="330"/>
      <c r="R109" s="330"/>
      <c r="S109" s="330"/>
      <c r="T109" s="330"/>
      <c r="U109" s="330"/>
      <c r="V109" s="330"/>
      <c r="W109" s="330"/>
      <c r="X109" s="330"/>
      <c r="Y109" s="330"/>
      <c r="Z109" s="330"/>
    </row>
    <row r="110" spans="1:26" ht="15.75" customHeight="1" x14ac:dyDescent="0.3">
      <c r="A110" s="330"/>
      <c r="B110" s="330"/>
      <c r="C110" s="330"/>
      <c r="D110" s="330"/>
      <c r="E110" s="330"/>
      <c r="F110" s="330"/>
      <c r="G110" s="330"/>
      <c r="H110" s="330"/>
      <c r="I110" s="330"/>
      <c r="J110" s="330"/>
      <c r="K110" s="330"/>
      <c r="L110" s="330"/>
      <c r="M110" s="330"/>
      <c r="N110" s="330"/>
      <c r="O110" s="330"/>
      <c r="P110" s="330"/>
      <c r="Q110" s="330"/>
      <c r="R110" s="330"/>
      <c r="S110" s="330"/>
      <c r="T110" s="330"/>
      <c r="U110" s="330"/>
      <c r="V110" s="330"/>
      <c r="W110" s="330"/>
      <c r="X110" s="330"/>
      <c r="Y110" s="330"/>
      <c r="Z110" s="330"/>
    </row>
    <row r="111" spans="1:26" ht="15.75" customHeight="1" x14ac:dyDescent="0.3">
      <c r="A111" s="330"/>
      <c r="B111" s="330"/>
      <c r="C111" s="330"/>
      <c r="D111" s="330"/>
      <c r="E111" s="330"/>
      <c r="F111" s="330"/>
      <c r="G111" s="330"/>
      <c r="H111" s="330"/>
      <c r="I111" s="330"/>
      <c r="J111" s="330"/>
      <c r="K111" s="330"/>
      <c r="L111" s="330"/>
      <c r="M111" s="330"/>
      <c r="N111" s="330"/>
      <c r="O111" s="330"/>
      <c r="P111" s="330"/>
      <c r="Q111" s="330"/>
      <c r="R111" s="330"/>
      <c r="S111" s="330"/>
      <c r="T111" s="330"/>
      <c r="U111" s="330"/>
      <c r="V111" s="330"/>
      <c r="W111" s="330"/>
      <c r="X111" s="330"/>
      <c r="Y111" s="330"/>
      <c r="Z111" s="330"/>
    </row>
    <row r="112" spans="1:26" ht="15.75" customHeight="1" x14ac:dyDescent="0.3">
      <c r="A112" s="330"/>
      <c r="B112" s="330"/>
      <c r="C112" s="330"/>
      <c r="D112" s="330"/>
      <c r="E112" s="330"/>
      <c r="F112" s="330"/>
      <c r="G112" s="330"/>
      <c r="H112" s="330"/>
      <c r="I112" s="330"/>
      <c r="J112" s="330"/>
      <c r="K112" s="330"/>
      <c r="L112" s="330"/>
      <c r="M112" s="330"/>
      <c r="N112" s="330"/>
      <c r="O112" s="330"/>
      <c r="P112" s="330"/>
      <c r="Q112" s="330"/>
      <c r="R112" s="330"/>
      <c r="S112" s="330"/>
      <c r="T112" s="330"/>
      <c r="U112" s="330"/>
      <c r="V112" s="330"/>
      <c r="W112" s="330"/>
      <c r="X112" s="330"/>
      <c r="Y112" s="330"/>
      <c r="Z112" s="330"/>
    </row>
    <row r="113" spans="1:26" ht="15.75" customHeight="1" x14ac:dyDescent="0.3">
      <c r="A113" s="330"/>
      <c r="B113" s="330"/>
      <c r="C113" s="330"/>
      <c r="D113" s="330"/>
      <c r="E113" s="330"/>
      <c r="F113" s="330"/>
      <c r="G113" s="330"/>
      <c r="H113" s="330"/>
      <c r="I113" s="330"/>
      <c r="J113" s="330"/>
      <c r="K113" s="330"/>
      <c r="L113" s="330"/>
      <c r="M113" s="330"/>
      <c r="N113" s="330"/>
      <c r="O113" s="330"/>
      <c r="P113" s="330"/>
      <c r="Q113" s="330"/>
      <c r="R113" s="330"/>
      <c r="S113" s="330"/>
      <c r="T113" s="330"/>
      <c r="U113" s="330"/>
      <c r="V113" s="330"/>
      <c r="W113" s="330"/>
      <c r="X113" s="330"/>
      <c r="Y113" s="330"/>
      <c r="Z113" s="330"/>
    </row>
    <row r="114" spans="1:26" ht="15.75" customHeight="1" x14ac:dyDescent="0.3">
      <c r="A114" s="330"/>
      <c r="B114" s="330"/>
      <c r="C114" s="330"/>
      <c r="D114" s="330"/>
      <c r="E114" s="330"/>
      <c r="F114" s="330"/>
      <c r="G114" s="330"/>
      <c r="H114" s="330"/>
      <c r="I114" s="330"/>
      <c r="J114" s="330"/>
      <c r="K114" s="330"/>
      <c r="L114" s="330"/>
      <c r="M114" s="330"/>
      <c r="N114" s="330"/>
      <c r="O114" s="330"/>
      <c r="P114" s="330"/>
      <c r="Q114" s="330"/>
      <c r="R114" s="330"/>
      <c r="S114" s="330"/>
      <c r="T114" s="330"/>
      <c r="U114" s="330"/>
      <c r="V114" s="330"/>
      <c r="W114" s="330"/>
      <c r="X114" s="330"/>
      <c r="Y114" s="330"/>
      <c r="Z114" s="330"/>
    </row>
    <row r="115" spans="1:26" ht="15.75" customHeight="1" x14ac:dyDescent="0.3">
      <c r="A115" s="330"/>
      <c r="B115" s="330"/>
      <c r="C115" s="330"/>
      <c r="D115" s="330"/>
      <c r="E115" s="330"/>
      <c r="F115" s="330"/>
      <c r="G115" s="330"/>
      <c r="H115" s="330"/>
      <c r="I115" s="330"/>
      <c r="J115" s="330"/>
      <c r="K115" s="330"/>
      <c r="L115" s="330"/>
      <c r="M115" s="330"/>
      <c r="N115" s="330"/>
      <c r="O115" s="330"/>
      <c r="P115" s="330"/>
      <c r="Q115" s="330"/>
      <c r="R115" s="330"/>
      <c r="S115" s="330"/>
      <c r="T115" s="330"/>
      <c r="U115" s="330"/>
      <c r="V115" s="330"/>
      <c r="W115" s="330"/>
      <c r="X115" s="330"/>
      <c r="Y115" s="330"/>
      <c r="Z115" s="330"/>
    </row>
    <row r="116" spans="1:26" ht="15.75" customHeight="1" x14ac:dyDescent="0.3">
      <c r="A116" s="330"/>
      <c r="B116" s="330"/>
      <c r="C116" s="330"/>
      <c r="D116" s="330"/>
      <c r="E116" s="330"/>
      <c r="F116" s="330"/>
      <c r="G116" s="330"/>
      <c r="H116" s="330"/>
      <c r="I116" s="330"/>
      <c r="J116" s="330"/>
      <c r="K116" s="330"/>
      <c r="L116" s="330"/>
      <c r="M116" s="330"/>
      <c r="N116" s="330"/>
      <c r="O116" s="330"/>
      <c r="P116" s="330"/>
      <c r="Q116" s="330"/>
      <c r="R116" s="330"/>
      <c r="S116" s="330"/>
      <c r="T116" s="330"/>
      <c r="U116" s="330"/>
      <c r="V116" s="330"/>
      <c r="W116" s="330"/>
      <c r="X116" s="330"/>
      <c r="Y116" s="330"/>
      <c r="Z116" s="330"/>
    </row>
    <row r="117" spans="1:26" ht="15.75" customHeight="1" x14ac:dyDescent="0.3">
      <c r="A117" s="330"/>
      <c r="B117" s="330"/>
      <c r="C117" s="330"/>
      <c r="D117" s="330"/>
      <c r="E117" s="330"/>
      <c r="F117" s="330"/>
      <c r="G117" s="330"/>
      <c r="H117" s="330"/>
      <c r="I117" s="330"/>
      <c r="J117" s="330"/>
      <c r="K117" s="330"/>
      <c r="L117" s="330"/>
      <c r="M117" s="330"/>
      <c r="N117" s="330"/>
      <c r="O117" s="330"/>
      <c r="P117" s="330"/>
      <c r="Q117" s="330"/>
      <c r="R117" s="330"/>
      <c r="S117" s="330"/>
      <c r="T117" s="330"/>
      <c r="U117" s="330"/>
      <c r="V117" s="330"/>
      <c r="W117" s="330"/>
      <c r="X117" s="330"/>
      <c r="Y117" s="330"/>
      <c r="Z117" s="330"/>
    </row>
    <row r="118" spans="1:26" ht="15.75" customHeight="1" x14ac:dyDescent="0.3">
      <c r="A118" s="330"/>
      <c r="B118" s="330"/>
      <c r="C118" s="330"/>
      <c r="D118" s="330"/>
      <c r="E118" s="330"/>
      <c r="F118" s="330"/>
      <c r="G118" s="330"/>
      <c r="H118" s="330"/>
      <c r="I118" s="330"/>
      <c r="J118" s="330"/>
      <c r="K118" s="330"/>
      <c r="L118" s="330"/>
      <c r="M118" s="330"/>
      <c r="N118" s="330"/>
      <c r="O118" s="330"/>
      <c r="P118" s="330"/>
      <c r="Q118" s="330"/>
      <c r="R118" s="330"/>
      <c r="S118" s="330"/>
      <c r="T118" s="330"/>
      <c r="U118" s="330"/>
      <c r="V118" s="330"/>
      <c r="W118" s="330"/>
      <c r="X118" s="330"/>
      <c r="Y118" s="330"/>
      <c r="Z118" s="330"/>
    </row>
    <row r="119" spans="1:26" ht="15.75" customHeight="1" x14ac:dyDescent="0.3">
      <c r="A119" s="330"/>
      <c r="B119" s="330"/>
      <c r="C119" s="330"/>
      <c r="D119" s="330"/>
      <c r="E119" s="330"/>
      <c r="F119" s="330"/>
      <c r="G119" s="330"/>
      <c r="H119" s="330"/>
      <c r="I119" s="330"/>
      <c r="J119" s="330"/>
      <c r="K119" s="330"/>
      <c r="L119" s="330"/>
      <c r="M119" s="330"/>
      <c r="N119" s="330"/>
      <c r="O119" s="330"/>
      <c r="P119" s="330"/>
      <c r="Q119" s="330"/>
      <c r="R119" s="330"/>
      <c r="S119" s="330"/>
      <c r="T119" s="330"/>
      <c r="U119" s="330"/>
      <c r="V119" s="330"/>
      <c r="W119" s="330"/>
      <c r="X119" s="330"/>
      <c r="Y119" s="330"/>
      <c r="Z119" s="330"/>
    </row>
    <row r="120" spans="1:26" ht="15.75" customHeight="1" x14ac:dyDescent="0.3">
      <c r="A120" s="330"/>
      <c r="B120" s="330"/>
      <c r="C120" s="330"/>
      <c r="D120" s="330"/>
      <c r="E120" s="330"/>
      <c r="F120" s="330"/>
      <c r="G120" s="330"/>
      <c r="H120" s="330"/>
      <c r="I120" s="330"/>
      <c r="J120" s="330"/>
      <c r="K120" s="330"/>
      <c r="L120" s="330"/>
      <c r="M120" s="330"/>
      <c r="N120" s="330"/>
      <c r="O120" s="330"/>
      <c r="P120" s="330"/>
      <c r="Q120" s="330"/>
      <c r="R120" s="330"/>
      <c r="S120" s="330"/>
      <c r="T120" s="330"/>
      <c r="U120" s="330"/>
      <c r="V120" s="330"/>
      <c r="W120" s="330"/>
      <c r="X120" s="330"/>
      <c r="Y120" s="330"/>
      <c r="Z120" s="330"/>
    </row>
    <row r="121" spans="1:26" ht="15.75" customHeight="1" x14ac:dyDescent="0.3">
      <c r="A121" s="330"/>
      <c r="B121" s="330"/>
      <c r="C121" s="330"/>
      <c r="D121" s="330"/>
      <c r="E121" s="330"/>
      <c r="F121" s="330"/>
      <c r="G121" s="330"/>
      <c r="H121" s="330"/>
      <c r="I121" s="330"/>
      <c r="J121" s="330"/>
      <c r="K121" s="330"/>
      <c r="L121" s="330"/>
      <c r="M121" s="330"/>
      <c r="N121" s="330"/>
      <c r="O121" s="330"/>
      <c r="P121" s="330"/>
      <c r="Q121" s="330"/>
      <c r="R121" s="330"/>
      <c r="S121" s="330"/>
      <c r="T121" s="330"/>
      <c r="U121" s="330"/>
      <c r="V121" s="330"/>
      <c r="W121" s="330"/>
      <c r="X121" s="330"/>
      <c r="Y121" s="330"/>
      <c r="Z121" s="330"/>
    </row>
    <row r="122" spans="1:26" ht="15.75" customHeight="1" x14ac:dyDescent="0.3">
      <c r="A122" s="330"/>
      <c r="B122" s="330"/>
      <c r="C122" s="330"/>
      <c r="D122" s="330"/>
      <c r="E122" s="330"/>
      <c r="F122" s="330"/>
      <c r="G122" s="330"/>
      <c r="H122" s="330"/>
      <c r="I122" s="330"/>
      <c r="J122" s="330"/>
      <c r="K122" s="330"/>
      <c r="L122" s="330"/>
      <c r="M122" s="330"/>
      <c r="N122" s="330"/>
      <c r="O122" s="330"/>
      <c r="P122" s="330"/>
      <c r="Q122" s="330"/>
      <c r="R122" s="330"/>
      <c r="S122" s="330"/>
      <c r="T122" s="330"/>
      <c r="U122" s="330"/>
      <c r="V122" s="330"/>
      <c r="W122" s="330"/>
      <c r="X122" s="330"/>
      <c r="Y122" s="330"/>
      <c r="Z122" s="330"/>
    </row>
    <row r="123" spans="1:26" ht="15.75" customHeight="1" x14ac:dyDescent="0.3">
      <c r="A123" s="330"/>
      <c r="B123" s="330"/>
      <c r="C123" s="330"/>
      <c r="D123" s="330"/>
      <c r="E123" s="330"/>
      <c r="F123" s="330"/>
      <c r="G123" s="330"/>
      <c r="H123" s="330"/>
      <c r="I123" s="330"/>
      <c r="J123" s="330"/>
      <c r="K123" s="330"/>
      <c r="L123" s="330"/>
      <c r="M123" s="330"/>
      <c r="N123" s="330"/>
      <c r="O123" s="330"/>
      <c r="P123" s="330"/>
      <c r="Q123" s="330"/>
      <c r="R123" s="330"/>
      <c r="S123" s="330"/>
      <c r="T123" s="330"/>
      <c r="U123" s="330"/>
      <c r="V123" s="330"/>
      <c r="W123" s="330"/>
      <c r="X123" s="330"/>
      <c r="Y123" s="330"/>
      <c r="Z123" s="330"/>
    </row>
    <row r="124" spans="1:26" ht="15.75" customHeight="1" x14ac:dyDescent="0.3">
      <c r="A124" s="330"/>
      <c r="B124" s="330"/>
      <c r="C124" s="330"/>
      <c r="D124" s="330"/>
      <c r="E124" s="330"/>
      <c r="F124" s="330"/>
      <c r="G124" s="330"/>
      <c r="H124" s="330"/>
      <c r="I124" s="330"/>
      <c r="J124" s="330"/>
      <c r="K124" s="330"/>
      <c r="L124" s="330"/>
      <c r="M124" s="330"/>
      <c r="N124" s="330"/>
      <c r="O124" s="330"/>
      <c r="P124" s="330"/>
      <c r="Q124" s="330"/>
      <c r="R124" s="330"/>
      <c r="S124" s="330"/>
      <c r="T124" s="330"/>
      <c r="U124" s="330"/>
      <c r="V124" s="330"/>
      <c r="W124" s="330"/>
      <c r="X124" s="330"/>
      <c r="Y124" s="330"/>
      <c r="Z124" s="330"/>
    </row>
    <row r="125" spans="1:26" ht="15.75" customHeight="1" x14ac:dyDescent="0.3">
      <c r="A125" s="330"/>
      <c r="B125" s="330"/>
      <c r="C125" s="330"/>
      <c r="D125" s="330"/>
      <c r="E125" s="330"/>
      <c r="F125" s="330"/>
      <c r="G125" s="330"/>
      <c r="H125" s="330"/>
      <c r="I125" s="330"/>
      <c r="J125" s="330"/>
      <c r="K125" s="330"/>
      <c r="L125" s="330"/>
      <c r="M125" s="330"/>
      <c r="N125" s="330"/>
      <c r="O125" s="330"/>
      <c r="P125" s="330"/>
      <c r="Q125" s="330"/>
      <c r="R125" s="330"/>
      <c r="S125" s="330"/>
      <c r="T125" s="330"/>
      <c r="U125" s="330"/>
      <c r="V125" s="330"/>
      <c r="W125" s="330"/>
      <c r="X125" s="330"/>
      <c r="Y125" s="330"/>
      <c r="Z125" s="330"/>
    </row>
    <row r="126" spans="1:26" ht="15.75" customHeight="1" x14ac:dyDescent="0.3">
      <c r="A126" s="330"/>
      <c r="B126" s="330"/>
      <c r="C126" s="330"/>
      <c r="D126" s="330"/>
      <c r="E126" s="330"/>
      <c r="F126" s="330"/>
      <c r="G126" s="330"/>
      <c r="H126" s="330"/>
      <c r="I126" s="330"/>
      <c r="J126" s="330"/>
      <c r="K126" s="330"/>
      <c r="L126" s="330"/>
      <c r="M126" s="330"/>
      <c r="N126" s="330"/>
      <c r="O126" s="330"/>
      <c r="P126" s="330"/>
      <c r="Q126" s="330"/>
      <c r="R126" s="330"/>
      <c r="S126" s="330"/>
      <c r="T126" s="330"/>
      <c r="U126" s="330"/>
      <c r="V126" s="330"/>
      <c r="W126" s="330"/>
      <c r="X126" s="330"/>
      <c r="Y126" s="330"/>
      <c r="Z126" s="330"/>
    </row>
    <row r="127" spans="1:26" ht="15.75" customHeight="1" x14ac:dyDescent="0.3">
      <c r="A127" s="330"/>
      <c r="B127" s="330"/>
      <c r="C127" s="330"/>
      <c r="D127" s="330"/>
      <c r="E127" s="330"/>
      <c r="F127" s="330"/>
      <c r="G127" s="330"/>
      <c r="H127" s="330"/>
      <c r="I127" s="330"/>
      <c r="J127" s="330"/>
      <c r="K127" s="330"/>
      <c r="L127" s="330"/>
      <c r="M127" s="330"/>
      <c r="N127" s="330"/>
      <c r="O127" s="330"/>
      <c r="P127" s="330"/>
      <c r="Q127" s="330"/>
      <c r="R127" s="330"/>
      <c r="S127" s="330"/>
      <c r="T127" s="330"/>
      <c r="U127" s="330"/>
      <c r="V127" s="330"/>
      <c r="W127" s="330"/>
      <c r="X127" s="330"/>
      <c r="Y127" s="330"/>
      <c r="Z127" s="330"/>
    </row>
    <row r="128" spans="1:26" ht="15.75" customHeight="1" x14ac:dyDescent="0.3">
      <c r="A128" s="330"/>
      <c r="B128" s="330"/>
      <c r="C128" s="330"/>
      <c r="D128" s="330"/>
      <c r="E128" s="330"/>
      <c r="F128" s="330"/>
      <c r="G128" s="330"/>
      <c r="H128" s="330"/>
      <c r="I128" s="330"/>
      <c r="J128" s="330"/>
      <c r="K128" s="330"/>
      <c r="L128" s="330"/>
      <c r="M128" s="330"/>
      <c r="N128" s="330"/>
      <c r="O128" s="330"/>
      <c r="P128" s="330"/>
      <c r="Q128" s="330"/>
      <c r="R128" s="330"/>
      <c r="S128" s="330"/>
      <c r="T128" s="330"/>
      <c r="U128" s="330"/>
      <c r="V128" s="330"/>
      <c r="W128" s="330"/>
      <c r="X128" s="330"/>
      <c r="Y128" s="330"/>
      <c r="Z128" s="330"/>
    </row>
    <row r="129" spans="1:26" ht="15.75" customHeight="1" x14ac:dyDescent="0.3">
      <c r="A129" s="330"/>
      <c r="B129" s="330"/>
      <c r="C129" s="330"/>
      <c r="D129" s="330"/>
      <c r="E129" s="330"/>
      <c r="F129" s="330"/>
      <c r="G129" s="330"/>
      <c r="H129" s="330"/>
      <c r="I129" s="330"/>
      <c r="J129" s="330"/>
      <c r="K129" s="330"/>
      <c r="L129" s="330"/>
      <c r="M129" s="330"/>
      <c r="N129" s="330"/>
      <c r="O129" s="330"/>
      <c r="P129" s="330"/>
      <c r="Q129" s="330"/>
      <c r="R129" s="330"/>
      <c r="S129" s="330"/>
      <c r="T129" s="330"/>
      <c r="U129" s="330"/>
      <c r="V129" s="330"/>
      <c r="W129" s="330"/>
      <c r="X129" s="330"/>
      <c r="Y129" s="330"/>
      <c r="Z129" s="330"/>
    </row>
    <row r="130" spans="1:26" ht="15.75" customHeight="1" x14ac:dyDescent="0.3">
      <c r="A130" s="330"/>
      <c r="B130" s="330"/>
      <c r="C130" s="330"/>
      <c r="D130" s="330"/>
      <c r="E130" s="330"/>
      <c r="F130" s="330"/>
      <c r="G130" s="330"/>
      <c r="H130" s="330"/>
      <c r="I130" s="330"/>
      <c r="J130" s="330"/>
      <c r="K130" s="330"/>
      <c r="L130" s="330"/>
      <c r="M130" s="330"/>
      <c r="N130" s="330"/>
      <c r="O130" s="330"/>
      <c r="P130" s="330"/>
      <c r="Q130" s="330"/>
      <c r="R130" s="330"/>
      <c r="S130" s="330"/>
      <c r="T130" s="330"/>
      <c r="U130" s="330"/>
      <c r="V130" s="330"/>
      <c r="W130" s="330"/>
      <c r="X130" s="330"/>
      <c r="Y130" s="330"/>
      <c r="Z130" s="330"/>
    </row>
    <row r="131" spans="1:26" ht="15.75" customHeight="1" x14ac:dyDescent="0.3">
      <c r="A131" s="330"/>
      <c r="B131" s="330"/>
      <c r="C131" s="330"/>
      <c r="D131" s="330"/>
      <c r="E131" s="330"/>
      <c r="F131" s="330"/>
      <c r="G131" s="330"/>
      <c r="H131" s="330"/>
      <c r="I131" s="330"/>
      <c r="J131" s="330"/>
      <c r="K131" s="330"/>
      <c r="L131" s="330"/>
      <c r="M131" s="330"/>
      <c r="N131" s="330"/>
      <c r="O131" s="330"/>
      <c r="P131" s="330"/>
      <c r="Q131" s="330"/>
      <c r="R131" s="330"/>
      <c r="S131" s="330"/>
      <c r="T131" s="330"/>
      <c r="U131" s="330"/>
      <c r="V131" s="330"/>
      <c r="W131" s="330"/>
      <c r="X131" s="330"/>
      <c r="Y131" s="330"/>
      <c r="Z131" s="330"/>
    </row>
    <row r="132" spans="1:26" ht="15.75" customHeight="1" x14ac:dyDescent="0.3">
      <c r="A132" s="330"/>
      <c r="B132" s="330"/>
      <c r="C132" s="330"/>
      <c r="D132" s="330"/>
      <c r="E132" s="330"/>
      <c r="F132" s="330"/>
      <c r="G132" s="330"/>
      <c r="H132" s="330"/>
      <c r="I132" s="330"/>
      <c r="J132" s="330"/>
      <c r="K132" s="330"/>
      <c r="L132" s="330"/>
      <c r="M132" s="330"/>
      <c r="N132" s="330"/>
      <c r="O132" s="330"/>
      <c r="P132" s="330"/>
      <c r="Q132" s="330"/>
      <c r="R132" s="330"/>
      <c r="S132" s="330"/>
      <c r="T132" s="330"/>
      <c r="U132" s="330"/>
      <c r="V132" s="330"/>
      <c r="W132" s="330"/>
      <c r="X132" s="330"/>
      <c r="Y132" s="330"/>
      <c r="Z132" s="330"/>
    </row>
    <row r="133" spans="1:26" ht="15.75" customHeight="1" x14ac:dyDescent="0.3">
      <c r="A133" s="330"/>
      <c r="B133" s="330"/>
      <c r="C133" s="330"/>
      <c r="D133" s="330"/>
      <c r="E133" s="330"/>
      <c r="F133" s="330"/>
      <c r="G133" s="330"/>
      <c r="H133" s="330"/>
      <c r="I133" s="330"/>
      <c r="J133" s="330"/>
      <c r="K133" s="330"/>
      <c r="L133" s="330"/>
      <c r="M133" s="330"/>
      <c r="N133" s="330"/>
      <c r="O133" s="330"/>
      <c r="P133" s="330"/>
      <c r="Q133" s="330"/>
      <c r="R133" s="330"/>
      <c r="S133" s="330"/>
      <c r="T133" s="330"/>
      <c r="U133" s="330"/>
      <c r="V133" s="330"/>
      <c r="W133" s="330"/>
      <c r="X133" s="330"/>
      <c r="Y133" s="330"/>
      <c r="Z133" s="330"/>
    </row>
    <row r="134" spans="1:26" ht="15.75" customHeight="1" x14ac:dyDescent="0.3">
      <c r="A134" s="330"/>
      <c r="B134" s="330"/>
      <c r="C134" s="330"/>
      <c r="D134" s="330"/>
      <c r="E134" s="330"/>
      <c r="F134" s="330"/>
      <c r="G134" s="330"/>
      <c r="H134" s="330"/>
      <c r="I134" s="330"/>
      <c r="J134" s="330"/>
      <c r="K134" s="330"/>
      <c r="L134" s="330"/>
      <c r="M134" s="330"/>
      <c r="N134" s="330"/>
      <c r="O134" s="330"/>
      <c r="P134" s="330"/>
      <c r="Q134" s="330"/>
      <c r="R134" s="330"/>
      <c r="S134" s="330"/>
      <c r="T134" s="330"/>
      <c r="U134" s="330"/>
      <c r="V134" s="330"/>
      <c r="W134" s="330"/>
      <c r="X134" s="330"/>
      <c r="Y134" s="330"/>
      <c r="Z134" s="330"/>
    </row>
    <row r="135" spans="1:26" ht="15.75" customHeight="1" x14ac:dyDescent="0.3">
      <c r="A135" s="330"/>
      <c r="B135" s="330"/>
      <c r="C135" s="330"/>
      <c r="D135" s="330"/>
      <c r="E135" s="330"/>
      <c r="F135" s="330"/>
      <c r="G135" s="330"/>
      <c r="H135" s="330"/>
      <c r="I135" s="330"/>
      <c r="J135" s="330"/>
      <c r="K135" s="330"/>
      <c r="L135" s="330"/>
      <c r="M135" s="330"/>
      <c r="N135" s="330"/>
      <c r="O135" s="330"/>
      <c r="P135" s="330"/>
      <c r="Q135" s="330"/>
      <c r="R135" s="330"/>
      <c r="S135" s="330"/>
      <c r="T135" s="330"/>
      <c r="U135" s="330"/>
      <c r="V135" s="330"/>
      <c r="W135" s="330"/>
      <c r="X135" s="330"/>
      <c r="Y135" s="330"/>
      <c r="Z135" s="330"/>
    </row>
    <row r="136" spans="1:26" ht="15.75" customHeight="1" x14ac:dyDescent="0.3">
      <c r="A136" s="330"/>
      <c r="B136" s="330"/>
      <c r="C136" s="330"/>
      <c r="D136" s="330"/>
      <c r="E136" s="330"/>
      <c r="F136" s="330"/>
      <c r="G136" s="330"/>
      <c r="H136" s="330"/>
      <c r="I136" s="330"/>
      <c r="J136" s="330"/>
      <c r="K136" s="330"/>
      <c r="L136" s="330"/>
      <c r="M136" s="330"/>
      <c r="N136" s="330"/>
      <c r="O136" s="330"/>
      <c r="P136" s="330"/>
      <c r="Q136" s="330"/>
      <c r="R136" s="330"/>
      <c r="S136" s="330"/>
      <c r="T136" s="330"/>
      <c r="U136" s="330"/>
      <c r="V136" s="330"/>
      <c r="W136" s="330"/>
      <c r="X136" s="330"/>
      <c r="Y136" s="330"/>
      <c r="Z136" s="330"/>
    </row>
    <row r="137" spans="1:26" ht="15.75" customHeight="1" x14ac:dyDescent="0.3">
      <c r="A137" s="330"/>
      <c r="B137" s="330"/>
      <c r="C137" s="330"/>
      <c r="D137" s="330"/>
      <c r="E137" s="330"/>
      <c r="F137" s="330"/>
      <c r="G137" s="330"/>
      <c r="H137" s="330"/>
      <c r="I137" s="330"/>
      <c r="J137" s="330"/>
      <c r="K137" s="330"/>
      <c r="L137" s="330"/>
      <c r="M137" s="330"/>
      <c r="N137" s="330"/>
      <c r="O137" s="330"/>
      <c r="P137" s="330"/>
      <c r="Q137" s="330"/>
      <c r="R137" s="330"/>
      <c r="S137" s="330"/>
      <c r="T137" s="330"/>
      <c r="U137" s="330"/>
      <c r="V137" s="330"/>
      <c r="W137" s="330"/>
      <c r="X137" s="330"/>
      <c r="Y137" s="330"/>
      <c r="Z137" s="330"/>
    </row>
    <row r="138" spans="1:26" ht="15.75" customHeight="1" x14ac:dyDescent="0.3">
      <c r="A138" s="330"/>
      <c r="B138" s="330"/>
      <c r="C138" s="330"/>
      <c r="D138" s="330"/>
      <c r="E138" s="330"/>
      <c r="F138" s="330"/>
      <c r="G138" s="330"/>
      <c r="H138" s="330"/>
      <c r="I138" s="330"/>
      <c r="J138" s="330"/>
      <c r="K138" s="330"/>
      <c r="L138" s="330"/>
      <c r="M138" s="330"/>
      <c r="N138" s="330"/>
      <c r="O138" s="330"/>
      <c r="P138" s="330"/>
      <c r="Q138" s="330"/>
      <c r="R138" s="330"/>
      <c r="S138" s="330"/>
      <c r="T138" s="330"/>
      <c r="U138" s="330"/>
      <c r="V138" s="330"/>
      <c r="W138" s="330"/>
      <c r="X138" s="330"/>
      <c r="Y138" s="330"/>
      <c r="Z138" s="330"/>
    </row>
    <row r="139" spans="1:26" ht="15.75" customHeight="1" x14ac:dyDescent="0.3">
      <c r="A139" s="330"/>
      <c r="B139" s="330"/>
      <c r="C139" s="330"/>
      <c r="D139" s="330"/>
      <c r="E139" s="330"/>
      <c r="F139" s="330"/>
      <c r="G139" s="330"/>
      <c r="H139" s="330"/>
      <c r="I139" s="330"/>
      <c r="J139" s="330"/>
      <c r="K139" s="330"/>
      <c r="L139" s="330"/>
      <c r="M139" s="330"/>
      <c r="N139" s="330"/>
      <c r="O139" s="330"/>
      <c r="P139" s="330"/>
      <c r="Q139" s="330"/>
      <c r="R139" s="330"/>
      <c r="S139" s="330"/>
      <c r="T139" s="330"/>
      <c r="U139" s="330"/>
      <c r="V139" s="330"/>
      <c r="W139" s="330"/>
      <c r="X139" s="330"/>
      <c r="Y139" s="330"/>
      <c r="Z139" s="330"/>
    </row>
    <row r="140" spans="1:26" ht="15.75" customHeight="1" x14ac:dyDescent="0.3">
      <c r="A140" s="330"/>
      <c r="B140" s="330"/>
      <c r="C140" s="330"/>
      <c r="D140" s="330"/>
      <c r="E140" s="330"/>
      <c r="F140" s="330"/>
      <c r="G140" s="330"/>
      <c r="H140" s="330"/>
      <c r="I140" s="330"/>
      <c r="J140" s="330"/>
      <c r="K140" s="330"/>
      <c r="L140" s="330"/>
      <c r="M140" s="330"/>
      <c r="N140" s="330"/>
      <c r="O140" s="330"/>
      <c r="P140" s="330"/>
      <c r="Q140" s="330"/>
      <c r="R140" s="330"/>
      <c r="S140" s="330"/>
      <c r="T140" s="330"/>
      <c r="U140" s="330"/>
      <c r="V140" s="330"/>
      <c r="W140" s="330"/>
      <c r="X140" s="330"/>
      <c r="Y140" s="330"/>
      <c r="Z140" s="330"/>
    </row>
    <row r="141" spans="1:26" ht="15.75" customHeight="1" x14ac:dyDescent="0.3">
      <c r="A141" s="330"/>
      <c r="B141" s="330"/>
      <c r="C141" s="330"/>
      <c r="D141" s="330"/>
      <c r="E141" s="330"/>
      <c r="F141" s="330"/>
      <c r="G141" s="330"/>
      <c r="H141" s="330"/>
      <c r="I141" s="330"/>
      <c r="J141" s="330"/>
      <c r="K141" s="330"/>
      <c r="L141" s="330"/>
      <c r="M141" s="330"/>
      <c r="N141" s="330"/>
      <c r="O141" s="330"/>
      <c r="P141" s="330"/>
      <c r="Q141" s="330"/>
      <c r="R141" s="330"/>
      <c r="S141" s="330"/>
      <c r="T141" s="330"/>
      <c r="U141" s="330"/>
      <c r="V141" s="330"/>
      <c r="W141" s="330"/>
      <c r="X141" s="330"/>
      <c r="Y141" s="330"/>
      <c r="Z141" s="330"/>
    </row>
    <row r="142" spans="1:26" ht="15.75" customHeight="1" x14ac:dyDescent="0.3">
      <c r="A142" s="330"/>
      <c r="B142" s="330"/>
      <c r="C142" s="330"/>
      <c r="D142" s="330"/>
      <c r="E142" s="330"/>
      <c r="F142" s="330"/>
      <c r="G142" s="330"/>
      <c r="H142" s="330"/>
      <c r="I142" s="330"/>
      <c r="J142" s="330"/>
      <c r="K142" s="330"/>
      <c r="L142" s="330"/>
      <c r="M142" s="330"/>
      <c r="N142" s="330"/>
      <c r="O142" s="330"/>
      <c r="P142" s="330"/>
      <c r="Q142" s="330"/>
      <c r="R142" s="330"/>
      <c r="S142" s="330"/>
      <c r="T142" s="330"/>
      <c r="U142" s="330"/>
      <c r="V142" s="330"/>
      <c r="W142" s="330"/>
      <c r="X142" s="330"/>
      <c r="Y142" s="330"/>
      <c r="Z142" s="330"/>
    </row>
    <row r="143" spans="1:26" ht="15.75" customHeight="1" x14ac:dyDescent="0.3">
      <c r="A143" s="330"/>
      <c r="B143" s="330"/>
      <c r="C143" s="330"/>
      <c r="D143" s="330"/>
      <c r="E143" s="330"/>
      <c r="F143" s="330"/>
      <c r="G143" s="330"/>
      <c r="H143" s="330"/>
      <c r="I143" s="330"/>
      <c r="J143" s="330"/>
      <c r="K143" s="330"/>
      <c r="L143" s="330"/>
      <c r="M143" s="330"/>
      <c r="N143" s="330"/>
      <c r="O143" s="330"/>
      <c r="P143" s="330"/>
      <c r="Q143" s="330"/>
      <c r="R143" s="330"/>
      <c r="S143" s="330"/>
      <c r="T143" s="330"/>
      <c r="U143" s="330"/>
      <c r="V143" s="330"/>
      <c r="W143" s="330"/>
      <c r="X143" s="330"/>
      <c r="Y143" s="330"/>
      <c r="Z143" s="330"/>
    </row>
    <row r="144" spans="1:26" ht="15.75" customHeight="1" x14ac:dyDescent="0.3">
      <c r="A144" s="330"/>
      <c r="B144" s="330"/>
      <c r="C144" s="330"/>
      <c r="D144" s="330"/>
      <c r="E144" s="330"/>
      <c r="F144" s="330"/>
      <c r="G144" s="330"/>
      <c r="H144" s="330"/>
      <c r="I144" s="330"/>
      <c r="J144" s="330"/>
      <c r="K144" s="330"/>
      <c r="L144" s="330"/>
      <c r="M144" s="330"/>
      <c r="N144" s="330"/>
      <c r="O144" s="330"/>
      <c r="P144" s="330"/>
      <c r="Q144" s="330"/>
      <c r="R144" s="330"/>
      <c r="S144" s="330"/>
      <c r="T144" s="330"/>
      <c r="U144" s="330"/>
      <c r="V144" s="330"/>
      <c r="W144" s="330"/>
      <c r="X144" s="330"/>
      <c r="Y144" s="330"/>
      <c r="Z144" s="330"/>
    </row>
    <row r="145" spans="1:26" ht="15.75" customHeight="1" x14ac:dyDescent="0.3">
      <c r="A145" s="330"/>
      <c r="B145" s="330"/>
      <c r="C145" s="330"/>
      <c r="D145" s="330"/>
      <c r="E145" s="330"/>
      <c r="F145" s="330"/>
      <c r="G145" s="330"/>
      <c r="H145" s="330"/>
      <c r="I145" s="330"/>
      <c r="J145" s="330"/>
      <c r="K145" s="330"/>
      <c r="L145" s="330"/>
      <c r="M145" s="330"/>
      <c r="N145" s="330"/>
      <c r="O145" s="330"/>
      <c r="P145" s="330"/>
      <c r="Q145" s="330"/>
      <c r="R145" s="330"/>
      <c r="S145" s="330"/>
      <c r="T145" s="330"/>
      <c r="U145" s="330"/>
      <c r="V145" s="330"/>
      <c r="W145" s="330"/>
      <c r="X145" s="330"/>
      <c r="Y145" s="330"/>
      <c r="Z145" s="330"/>
    </row>
    <row r="146" spans="1:26" ht="15.75" customHeight="1" x14ac:dyDescent="0.3">
      <c r="A146" s="330"/>
      <c r="B146" s="330"/>
      <c r="C146" s="330"/>
      <c r="D146" s="330"/>
      <c r="E146" s="330"/>
      <c r="F146" s="330"/>
      <c r="G146" s="330"/>
      <c r="H146" s="330"/>
      <c r="I146" s="330"/>
      <c r="J146" s="330"/>
      <c r="K146" s="330"/>
      <c r="L146" s="330"/>
      <c r="M146" s="330"/>
      <c r="N146" s="330"/>
      <c r="O146" s="330"/>
      <c r="P146" s="330"/>
      <c r="Q146" s="330"/>
      <c r="R146" s="330"/>
      <c r="S146" s="330"/>
      <c r="T146" s="330"/>
      <c r="U146" s="330"/>
      <c r="V146" s="330"/>
      <c r="W146" s="330"/>
      <c r="X146" s="330"/>
      <c r="Y146" s="330"/>
      <c r="Z146" s="330"/>
    </row>
    <row r="147" spans="1:26" ht="15.75" customHeight="1" x14ac:dyDescent="0.3">
      <c r="A147" s="330"/>
      <c r="B147" s="330"/>
      <c r="C147" s="330"/>
      <c r="D147" s="330"/>
      <c r="E147" s="330"/>
      <c r="F147" s="330"/>
      <c r="G147" s="330"/>
      <c r="H147" s="330"/>
      <c r="I147" s="330"/>
      <c r="J147" s="330"/>
      <c r="K147" s="330"/>
      <c r="L147" s="330"/>
      <c r="M147" s="330"/>
      <c r="N147" s="330"/>
      <c r="O147" s="330"/>
      <c r="P147" s="330"/>
      <c r="Q147" s="330"/>
      <c r="R147" s="330"/>
      <c r="S147" s="330"/>
      <c r="T147" s="330"/>
      <c r="U147" s="330"/>
      <c r="V147" s="330"/>
      <c r="W147" s="330"/>
      <c r="X147" s="330"/>
      <c r="Y147" s="330"/>
      <c r="Z147" s="330"/>
    </row>
    <row r="148" spans="1:26" ht="15.75" customHeight="1" x14ac:dyDescent="0.3">
      <c r="A148" s="330"/>
      <c r="B148" s="330"/>
      <c r="C148" s="330"/>
      <c r="D148" s="330"/>
      <c r="E148" s="330"/>
      <c r="F148" s="330"/>
      <c r="G148" s="330"/>
      <c r="H148" s="330"/>
      <c r="I148" s="330"/>
      <c r="J148" s="330"/>
      <c r="K148" s="330"/>
      <c r="L148" s="330"/>
      <c r="M148" s="330"/>
      <c r="N148" s="330"/>
      <c r="O148" s="330"/>
      <c r="P148" s="330"/>
      <c r="Q148" s="330"/>
      <c r="R148" s="330"/>
      <c r="S148" s="330"/>
      <c r="T148" s="330"/>
      <c r="U148" s="330"/>
      <c r="V148" s="330"/>
      <c r="W148" s="330"/>
      <c r="X148" s="330"/>
      <c r="Y148" s="330"/>
      <c r="Z148" s="330"/>
    </row>
    <row r="149" spans="1:26" ht="15.75" customHeight="1" x14ac:dyDescent="0.3">
      <c r="A149" s="330"/>
      <c r="B149" s="330"/>
      <c r="C149" s="330"/>
      <c r="D149" s="330"/>
      <c r="E149" s="330"/>
      <c r="F149" s="330"/>
      <c r="G149" s="330"/>
      <c r="H149" s="330"/>
      <c r="I149" s="330"/>
      <c r="J149" s="330"/>
      <c r="K149" s="330"/>
      <c r="L149" s="330"/>
      <c r="M149" s="330"/>
      <c r="N149" s="330"/>
      <c r="O149" s="330"/>
      <c r="P149" s="330"/>
      <c r="Q149" s="330"/>
      <c r="R149" s="330"/>
      <c r="S149" s="330"/>
      <c r="T149" s="330"/>
      <c r="U149" s="330"/>
      <c r="V149" s="330"/>
      <c r="W149" s="330"/>
      <c r="X149" s="330"/>
      <c r="Y149" s="330"/>
      <c r="Z149" s="330"/>
    </row>
    <row r="150" spans="1:26" ht="15.75" customHeight="1" x14ac:dyDescent="0.3">
      <c r="A150" s="330"/>
      <c r="B150" s="330"/>
      <c r="C150" s="330"/>
      <c r="D150" s="330"/>
      <c r="E150" s="330"/>
      <c r="F150" s="330"/>
      <c r="G150" s="330"/>
      <c r="H150" s="330"/>
      <c r="I150" s="330"/>
      <c r="J150" s="330"/>
      <c r="K150" s="330"/>
      <c r="L150" s="330"/>
      <c r="M150" s="330"/>
      <c r="N150" s="330"/>
      <c r="O150" s="330"/>
      <c r="P150" s="330"/>
      <c r="Q150" s="330"/>
      <c r="R150" s="330"/>
      <c r="S150" s="330"/>
      <c r="T150" s="330"/>
      <c r="U150" s="330"/>
      <c r="V150" s="330"/>
      <c r="W150" s="330"/>
      <c r="X150" s="330"/>
      <c r="Y150" s="330"/>
      <c r="Z150" s="330"/>
    </row>
    <row r="151" spans="1:26" ht="15.75" customHeight="1" x14ac:dyDescent="0.3">
      <c r="A151" s="330"/>
      <c r="B151" s="330"/>
      <c r="C151" s="330"/>
      <c r="D151" s="330"/>
      <c r="E151" s="330"/>
      <c r="F151" s="330"/>
      <c r="G151" s="330"/>
      <c r="H151" s="330"/>
      <c r="I151" s="330"/>
      <c r="J151" s="330"/>
      <c r="K151" s="330"/>
      <c r="L151" s="330"/>
      <c r="M151" s="330"/>
      <c r="N151" s="330"/>
      <c r="O151" s="330"/>
      <c r="P151" s="330"/>
      <c r="Q151" s="330"/>
      <c r="R151" s="330"/>
      <c r="S151" s="330"/>
      <c r="T151" s="330"/>
      <c r="U151" s="330"/>
      <c r="V151" s="330"/>
      <c r="W151" s="330"/>
      <c r="X151" s="330"/>
      <c r="Y151" s="330"/>
      <c r="Z151" s="330"/>
    </row>
    <row r="152" spans="1:26" ht="15.75" customHeight="1" x14ac:dyDescent="0.3">
      <c r="A152" s="330"/>
      <c r="B152" s="330"/>
      <c r="C152" s="330"/>
      <c r="D152" s="330"/>
      <c r="E152" s="330"/>
      <c r="F152" s="330"/>
      <c r="G152" s="330"/>
      <c r="H152" s="330"/>
      <c r="I152" s="330"/>
      <c r="J152" s="330"/>
      <c r="K152" s="330"/>
      <c r="L152" s="330"/>
      <c r="M152" s="330"/>
      <c r="N152" s="330"/>
      <c r="O152" s="330"/>
      <c r="P152" s="330"/>
      <c r="Q152" s="330"/>
      <c r="R152" s="330"/>
      <c r="S152" s="330"/>
      <c r="T152" s="330"/>
      <c r="U152" s="330"/>
      <c r="V152" s="330"/>
      <c r="W152" s="330"/>
      <c r="X152" s="330"/>
      <c r="Y152" s="330"/>
      <c r="Z152" s="330"/>
    </row>
    <row r="153" spans="1:26" ht="15.75" customHeight="1" x14ac:dyDescent="0.3">
      <c r="A153" s="330"/>
      <c r="B153" s="330"/>
      <c r="C153" s="330"/>
      <c r="D153" s="330"/>
      <c r="E153" s="330"/>
      <c r="F153" s="330"/>
      <c r="G153" s="330"/>
      <c r="H153" s="330"/>
      <c r="I153" s="330"/>
      <c r="J153" s="330"/>
      <c r="K153" s="330"/>
      <c r="L153" s="330"/>
      <c r="M153" s="330"/>
      <c r="N153" s="330"/>
      <c r="O153" s="330"/>
      <c r="P153" s="330"/>
      <c r="Q153" s="330"/>
      <c r="R153" s="330"/>
      <c r="S153" s="330"/>
      <c r="T153" s="330"/>
      <c r="U153" s="330"/>
      <c r="V153" s="330"/>
      <c r="W153" s="330"/>
      <c r="X153" s="330"/>
      <c r="Y153" s="330"/>
      <c r="Z153" s="330"/>
    </row>
    <row r="154" spans="1:26" ht="15.75" customHeight="1" x14ac:dyDescent="0.3">
      <c r="A154" s="330"/>
      <c r="B154" s="330"/>
      <c r="C154" s="330"/>
      <c r="D154" s="330"/>
      <c r="E154" s="330"/>
      <c r="F154" s="330"/>
      <c r="G154" s="330"/>
      <c r="H154" s="330"/>
      <c r="I154" s="330"/>
      <c r="J154" s="330"/>
      <c r="K154" s="330"/>
      <c r="L154" s="330"/>
      <c r="M154" s="330"/>
      <c r="N154" s="330"/>
      <c r="O154" s="330"/>
      <c r="P154" s="330"/>
      <c r="Q154" s="330"/>
      <c r="R154" s="330"/>
      <c r="S154" s="330"/>
      <c r="T154" s="330"/>
      <c r="U154" s="330"/>
      <c r="V154" s="330"/>
      <c r="W154" s="330"/>
      <c r="X154" s="330"/>
      <c r="Y154" s="330"/>
      <c r="Z154" s="330"/>
    </row>
    <row r="155" spans="1:26" ht="15.75" customHeight="1" x14ac:dyDescent="0.3">
      <c r="A155" s="330"/>
      <c r="B155" s="330"/>
      <c r="C155" s="330"/>
      <c r="D155" s="330"/>
      <c r="E155" s="330"/>
      <c r="F155" s="330"/>
      <c r="G155" s="330"/>
      <c r="H155" s="330"/>
      <c r="I155" s="330"/>
      <c r="J155" s="330"/>
      <c r="K155" s="330"/>
      <c r="L155" s="330"/>
      <c r="M155" s="330"/>
      <c r="N155" s="330"/>
      <c r="O155" s="330"/>
      <c r="P155" s="330"/>
      <c r="Q155" s="330"/>
      <c r="R155" s="330"/>
      <c r="S155" s="330"/>
      <c r="T155" s="330"/>
      <c r="U155" s="330"/>
      <c r="V155" s="330"/>
      <c r="W155" s="330"/>
      <c r="X155" s="330"/>
      <c r="Y155" s="330"/>
      <c r="Z155" s="330"/>
    </row>
    <row r="156" spans="1:26" ht="15.75" customHeight="1" x14ac:dyDescent="0.3">
      <c r="A156" s="330"/>
      <c r="B156" s="330"/>
      <c r="C156" s="330"/>
      <c r="D156" s="330"/>
      <c r="E156" s="330"/>
      <c r="F156" s="330"/>
      <c r="G156" s="330"/>
      <c r="H156" s="330"/>
      <c r="I156" s="330"/>
      <c r="J156" s="330"/>
      <c r="K156" s="330"/>
      <c r="L156" s="330"/>
      <c r="M156" s="330"/>
      <c r="N156" s="330"/>
      <c r="O156" s="330"/>
      <c r="P156" s="330"/>
      <c r="Q156" s="330"/>
      <c r="R156" s="330"/>
      <c r="S156" s="330"/>
      <c r="T156" s="330"/>
      <c r="U156" s="330"/>
      <c r="V156" s="330"/>
      <c r="W156" s="330"/>
      <c r="X156" s="330"/>
      <c r="Y156" s="330"/>
      <c r="Z156" s="330"/>
    </row>
    <row r="157" spans="1:26" ht="15.75" customHeight="1" x14ac:dyDescent="0.3">
      <c r="A157" s="330"/>
      <c r="B157" s="330"/>
      <c r="C157" s="330"/>
      <c r="D157" s="330"/>
      <c r="E157" s="330"/>
      <c r="F157" s="330"/>
      <c r="G157" s="330"/>
      <c r="H157" s="330"/>
      <c r="I157" s="330"/>
      <c r="J157" s="330"/>
      <c r="K157" s="330"/>
      <c r="L157" s="330"/>
      <c r="M157" s="330"/>
      <c r="N157" s="330"/>
      <c r="O157" s="330"/>
      <c r="P157" s="330"/>
      <c r="Q157" s="330"/>
      <c r="R157" s="330"/>
      <c r="S157" s="330"/>
      <c r="T157" s="330"/>
      <c r="U157" s="330"/>
      <c r="V157" s="330"/>
      <c r="W157" s="330"/>
      <c r="X157" s="330"/>
      <c r="Y157" s="330"/>
      <c r="Z157" s="330"/>
    </row>
    <row r="158" spans="1:26" ht="15.75" customHeight="1" x14ac:dyDescent="0.3">
      <c r="A158" s="330"/>
      <c r="B158" s="330"/>
      <c r="C158" s="330"/>
      <c r="D158" s="330"/>
      <c r="E158" s="330"/>
      <c r="F158" s="330"/>
      <c r="G158" s="330"/>
      <c r="H158" s="330"/>
      <c r="I158" s="330"/>
      <c r="J158" s="330"/>
      <c r="K158" s="330"/>
      <c r="L158" s="330"/>
      <c r="M158" s="330"/>
      <c r="N158" s="330"/>
      <c r="O158" s="330"/>
      <c r="P158" s="330"/>
      <c r="Q158" s="330"/>
      <c r="R158" s="330"/>
      <c r="S158" s="330"/>
      <c r="T158" s="330"/>
      <c r="U158" s="330"/>
      <c r="V158" s="330"/>
      <c r="W158" s="330"/>
      <c r="X158" s="330"/>
      <c r="Y158" s="330"/>
      <c r="Z158" s="330"/>
    </row>
    <row r="159" spans="1:26" ht="15.75" customHeight="1" x14ac:dyDescent="0.3">
      <c r="A159" s="330"/>
      <c r="B159" s="330"/>
      <c r="C159" s="330"/>
      <c r="D159" s="330"/>
      <c r="E159" s="330"/>
      <c r="F159" s="330"/>
      <c r="G159" s="330"/>
      <c r="H159" s="330"/>
      <c r="I159" s="330"/>
      <c r="J159" s="330"/>
      <c r="K159" s="330"/>
      <c r="L159" s="330"/>
      <c r="M159" s="330"/>
      <c r="N159" s="330"/>
      <c r="O159" s="330"/>
      <c r="P159" s="330"/>
      <c r="Q159" s="330"/>
      <c r="R159" s="330"/>
      <c r="S159" s="330"/>
      <c r="T159" s="330"/>
      <c r="U159" s="330"/>
      <c r="V159" s="330"/>
      <c r="W159" s="330"/>
      <c r="X159" s="330"/>
      <c r="Y159" s="330"/>
      <c r="Z159" s="330"/>
    </row>
    <row r="160" spans="1:26" ht="15.75" customHeight="1" x14ac:dyDescent="0.3">
      <c r="A160" s="330"/>
      <c r="B160" s="330"/>
      <c r="C160" s="330"/>
      <c r="D160" s="330"/>
      <c r="E160" s="330"/>
      <c r="F160" s="330"/>
      <c r="G160" s="330"/>
      <c r="H160" s="330"/>
      <c r="I160" s="330"/>
      <c r="J160" s="330"/>
      <c r="K160" s="330"/>
      <c r="L160" s="330"/>
      <c r="M160" s="330"/>
      <c r="N160" s="330"/>
      <c r="O160" s="330"/>
      <c r="P160" s="330"/>
      <c r="Q160" s="330"/>
      <c r="R160" s="330"/>
      <c r="S160" s="330"/>
      <c r="T160" s="330"/>
      <c r="U160" s="330"/>
      <c r="V160" s="330"/>
      <c r="W160" s="330"/>
      <c r="X160" s="330"/>
      <c r="Y160" s="330"/>
      <c r="Z160" s="330"/>
    </row>
    <row r="161" spans="1:26" ht="15.75" customHeight="1" x14ac:dyDescent="0.3">
      <c r="A161" s="330"/>
      <c r="B161" s="330"/>
      <c r="C161" s="330"/>
      <c r="D161" s="330"/>
      <c r="E161" s="330"/>
      <c r="F161" s="330"/>
      <c r="G161" s="330"/>
      <c r="H161" s="330"/>
      <c r="I161" s="330"/>
      <c r="J161" s="330"/>
      <c r="K161" s="330"/>
      <c r="L161" s="330"/>
      <c r="M161" s="330"/>
      <c r="N161" s="330"/>
      <c r="O161" s="330"/>
      <c r="P161" s="330"/>
      <c r="Q161" s="330"/>
      <c r="R161" s="330"/>
      <c r="S161" s="330"/>
      <c r="T161" s="330"/>
      <c r="U161" s="330"/>
      <c r="V161" s="330"/>
      <c r="W161" s="330"/>
      <c r="X161" s="330"/>
      <c r="Y161" s="330"/>
      <c r="Z161" s="330"/>
    </row>
    <row r="162" spans="1:26" ht="15.75" customHeight="1" x14ac:dyDescent="0.3">
      <c r="A162" s="330"/>
      <c r="B162" s="330"/>
      <c r="C162" s="330"/>
      <c r="D162" s="330"/>
      <c r="E162" s="330"/>
      <c r="F162" s="330"/>
      <c r="G162" s="330"/>
      <c r="H162" s="330"/>
      <c r="I162" s="330"/>
      <c r="J162" s="330"/>
      <c r="K162" s="330"/>
      <c r="L162" s="330"/>
      <c r="M162" s="330"/>
      <c r="N162" s="330"/>
      <c r="O162" s="330"/>
      <c r="P162" s="330"/>
      <c r="Q162" s="330"/>
      <c r="R162" s="330"/>
      <c r="S162" s="330"/>
      <c r="T162" s="330"/>
      <c r="U162" s="330"/>
      <c r="V162" s="330"/>
      <c r="W162" s="330"/>
      <c r="X162" s="330"/>
      <c r="Y162" s="330"/>
      <c r="Z162" s="330"/>
    </row>
    <row r="163" spans="1:26" ht="15.75" customHeight="1" x14ac:dyDescent="0.3">
      <c r="A163" s="330"/>
      <c r="B163" s="330"/>
      <c r="C163" s="330"/>
      <c r="D163" s="330"/>
      <c r="E163" s="330"/>
      <c r="F163" s="330"/>
      <c r="G163" s="330"/>
      <c r="H163" s="330"/>
      <c r="I163" s="330"/>
      <c r="J163" s="330"/>
      <c r="K163" s="330"/>
      <c r="L163" s="330"/>
      <c r="M163" s="330"/>
      <c r="N163" s="330"/>
      <c r="O163" s="330"/>
      <c r="P163" s="330"/>
      <c r="Q163" s="330"/>
      <c r="R163" s="330"/>
      <c r="S163" s="330"/>
      <c r="T163" s="330"/>
      <c r="U163" s="330"/>
      <c r="V163" s="330"/>
      <c r="W163" s="330"/>
      <c r="X163" s="330"/>
      <c r="Y163" s="330"/>
      <c r="Z163" s="330"/>
    </row>
    <row r="164" spans="1:26" ht="15.75" customHeight="1" x14ac:dyDescent="0.3">
      <c r="A164" s="330"/>
      <c r="B164" s="330"/>
      <c r="C164" s="330"/>
      <c r="D164" s="330"/>
      <c r="E164" s="330"/>
      <c r="F164" s="330"/>
      <c r="G164" s="330"/>
      <c r="H164" s="330"/>
      <c r="I164" s="330"/>
      <c r="J164" s="330"/>
      <c r="K164" s="330"/>
      <c r="L164" s="330"/>
      <c r="M164" s="330"/>
      <c r="N164" s="330"/>
      <c r="O164" s="330"/>
      <c r="P164" s="330"/>
      <c r="Q164" s="330"/>
      <c r="R164" s="330"/>
      <c r="S164" s="330"/>
      <c r="T164" s="330"/>
      <c r="U164" s="330"/>
      <c r="V164" s="330"/>
      <c r="W164" s="330"/>
      <c r="X164" s="330"/>
      <c r="Y164" s="330"/>
      <c r="Z164" s="330"/>
    </row>
    <row r="165" spans="1:26" ht="15.75" customHeight="1" x14ac:dyDescent="0.3">
      <c r="A165" s="330"/>
      <c r="B165" s="330"/>
      <c r="C165" s="330"/>
      <c r="D165" s="330"/>
      <c r="E165" s="330"/>
      <c r="F165" s="330"/>
      <c r="G165" s="330"/>
      <c r="H165" s="330"/>
      <c r="I165" s="330"/>
      <c r="J165" s="330"/>
      <c r="K165" s="330"/>
      <c r="L165" s="330"/>
      <c r="M165" s="330"/>
      <c r="N165" s="330"/>
      <c r="O165" s="330"/>
      <c r="P165" s="330"/>
      <c r="Q165" s="330"/>
      <c r="R165" s="330"/>
      <c r="S165" s="330"/>
      <c r="T165" s="330"/>
      <c r="U165" s="330"/>
      <c r="V165" s="330"/>
      <c r="W165" s="330"/>
      <c r="X165" s="330"/>
      <c r="Y165" s="330"/>
      <c r="Z165" s="330"/>
    </row>
    <row r="166" spans="1:26" ht="15.75" customHeight="1" x14ac:dyDescent="0.3">
      <c r="A166" s="330"/>
      <c r="B166" s="330"/>
      <c r="C166" s="330"/>
      <c r="D166" s="330"/>
      <c r="E166" s="330"/>
      <c r="F166" s="330"/>
      <c r="G166" s="330"/>
      <c r="H166" s="330"/>
      <c r="I166" s="330"/>
      <c r="J166" s="330"/>
      <c r="K166" s="330"/>
      <c r="L166" s="330"/>
      <c r="M166" s="330"/>
      <c r="N166" s="330"/>
      <c r="O166" s="330"/>
      <c r="P166" s="330"/>
      <c r="Q166" s="330"/>
      <c r="R166" s="330"/>
      <c r="S166" s="330"/>
      <c r="T166" s="330"/>
      <c r="U166" s="330"/>
      <c r="V166" s="330"/>
      <c r="W166" s="330"/>
      <c r="X166" s="330"/>
      <c r="Y166" s="330"/>
      <c r="Z166" s="330"/>
    </row>
    <row r="167" spans="1:26" ht="15.75" customHeight="1" x14ac:dyDescent="0.3">
      <c r="A167" s="330"/>
      <c r="B167" s="330"/>
      <c r="C167" s="330"/>
      <c r="D167" s="330"/>
      <c r="E167" s="330"/>
      <c r="F167" s="330"/>
      <c r="G167" s="330"/>
      <c r="H167" s="330"/>
      <c r="I167" s="330"/>
      <c r="J167" s="330"/>
      <c r="K167" s="330"/>
      <c r="L167" s="330"/>
      <c r="M167" s="330"/>
      <c r="N167" s="330"/>
      <c r="O167" s="330"/>
      <c r="P167" s="330"/>
      <c r="Q167" s="330"/>
      <c r="R167" s="330"/>
      <c r="S167" s="330"/>
      <c r="T167" s="330"/>
      <c r="U167" s="330"/>
      <c r="V167" s="330"/>
      <c r="W167" s="330"/>
      <c r="X167" s="330"/>
      <c r="Y167" s="330"/>
      <c r="Z167" s="330"/>
    </row>
    <row r="168" spans="1:26" ht="15.75" customHeight="1" x14ac:dyDescent="0.3">
      <c r="A168" s="330"/>
      <c r="B168" s="330"/>
      <c r="C168" s="330"/>
      <c r="D168" s="330"/>
      <c r="E168" s="330"/>
      <c r="F168" s="330"/>
      <c r="G168" s="330"/>
      <c r="H168" s="330"/>
      <c r="I168" s="330"/>
      <c r="J168" s="330"/>
      <c r="K168" s="330"/>
      <c r="L168" s="330"/>
      <c r="M168" s="330"/>
      <c r="N168" s="330"/>
      <c r="O168" s="330"/>
      <c r="P168" s="330"/>
      <c r="Q168" s="330"/>
      <c r="R168" s="330"/>
      <c r="S168" s="330"/>
      <c r="T168" s="330"/>
      <c r="U168" s="330"/>
      <c r="V168" s="330"/>
      <c r="W168" s="330"/>
      <c r="X168" s="330"/>
      <c r="Y168" s="330"/>
      <c r="Z168" s="330"/>
    </row>
    <row r="169" spans="1:26" ht="15.75" customHeight="1" x14ac:dyDescent="0.3">
      <c r="A169" s="330"/>
      <c r="B169" s="330"/>
      <c r="C169" s="330"/>
      <c r="D169" s="330"/>
      <c r="E169" s="330"/>
      <c r="F169" s="330"/>
      <c r="G169" s="330"/>
      <c r="H169" s="330"/>
      <c r="I169" s="330"/>
      <c r="J169" s="330"/>
      <c r="K169" s="330"/>
      <c r="L169" s="330"/>
      <c r="M169" s="330"/>
      <c r="N169" s="330"/>
      <c r="O169" s="330"/>
      <c r="P169" s="330"/>
      <c r="Q169" s="330"/>
      <c r="R169" s="330"/>
      <c r="S169" s="330"/>
      <c r="T169" s="330"/>
      <c r="U169" s="330"/>
      <c r="V169" s="330"/>
      <c r="W169" s="330"/>
      <c r="X169" s="330"/>
      <c r="Y169" s="330"/>
      <c r="Z169" s="330"/>
    </row>
    <row r="170" spans="1:26" ht="15.75" customHeight="1" x14ac:dyDescent="0.3">
      <c r="A170" s="330"/>
      <c r="B170" s="330"/>
      <c r="C170" s="330"/>
      <c r="D170" s="330"/>
      <c r="E170" s="330"/>
      <c r="F170" s="330"/>
      <c r="G170" s="330"/>
      <c r="H170" s="330"/>
      <c r="I170" s="330"/>
      <c r="J170" s="330"/>
      <c r="K170" s="330"/>
      <c r="L170" s="330"/>
      <c r="M170" s="330"/>
      <c r="N170" s="330"/>
      <c r="O170" s="330"/>
      <c r="P170" s="330"/>
      <c r="Q170" s="330"/>
      <c r="R170" s="330"/>
      <c r="S170" s="330"/>
      <c r="T170" s="330"/>
      <c r="U170" s="330"/>
      <c r="V170" s="330"/>
      <c r="W170" s="330"/>
      <c r="X170" s="330"/>
      <c r="Y170" s="330"/>
      <c r="Z170" s="330"/>
    </row>
    <row r="171" spans="1:26" ht="15.75" customHeight="1" x14ac:dyDescent="0.3">
      <c r="A171" s="330"/>
      <c r="B171" s="330"/>
      <c r="C171" s="330"/>
      <c r="D171" s="330"/>
      <c r="E171" s="330"/>
      <c r="F171" s="330"/>
      <c r="G171" s="330"/>
      <c r="H171" s="330"/>
      <c r="I171" s="330"/>
      <c r="J171" s="330"/>
      <c r="K171" s="330"/>
      <c r="L171" s="330"/>
      <c r="M171" s="330"/>
      <c r="N171" s="330"/>
      <c r="O171" s="330"/>
      <c r="P171" s="330"/>
      <c r="Q171" s="330"/>
      <c r="R171" s="330"/>
      <c r="S171" s="330"/>
      <c r="T171" s="330"/>
      <c r="U171" s="330"/>
      <c r="V171" s="330"/>
      <c r="W171" s="330"/>
      <c r="X171" s="330"/>
      <c r="Y171" s="330"/>
      <c r="Z171" s="330"/>
    </row>
    <row r="172" spans="1:26" ht="15.75" customHeight="1" x14ac:dyDescent="0.3">
      <c r="A172" s="330"/>
      <c r="B172" s="330"/>
      <c r="C172" s="330"/>
      <c r="D172" s="330"/>
      <c r="E172" s="330"/>
      <c r="F172" s="330"/>
      <c r="G172" s="330"/>
      <c r="H172" s="330"/>
      <c r="I172" s="330"/>
      <c r="J172" s="330"/>
      <c r="K172" s="330"/>
      <c r="L172" s="330"/>
      <c r="M172" s="330"/>
      <c r="N172" s="330"/>
      <c r="O172" s="330"/>
      <c r="P172" s="330"/>
      <c r="Q172" s="330"/>
      <c r="R172" s="330"/>
      <c r="S172" s="330"/>
      <c r="T172" s="330"/>
      <c r="U172" s="330"/>
      <c r="V172" s="330"/>
      <c r="W172" s="330"/>
      <c r="X172" s="330"/>
      <c r="Y172" s="330"/>
      <c r="Z172" s="330"/>
    </row>
    <row r="173" spans="1:26" ht="15.75" customHeight="1" x14ac:dyDescent="0.3">
      <c r="A173" s="330"/>
      <c r="B173" s="330"/>
      <c r="C173" s="330"/>
      <c r="D173" s="330"/>
      <c r="E173" s="330"/>
      <c r="F173" s="330"/>
      <c r="G173" s="330"/>
      <c r="H173" s="330"/>
      <c r="I173" s="330"/>
      <c r="J173" s="330"/>
      <c r="K173" s="330"/>
      <c r="L173" s="330"/>
      <c r="M173" s="330"/>
      <c r="N173" s="330"/>
      <c r="O173" s="330"/>
      <c r="P173" s="330"/>
      <c r="Q173" s="330"/>
      <c r="R173" s="330"/>
      <c r="S173" s="330"/>
      <c r="T173" s="330"/>
      <c r="U173" s="330"/>
      <c r="V173" s="330"/>
      <c r="W173" s="330"/>
      <c r="X173" s="330"/>
      <c r="Y173" s="330"/>
      <c r="Z173" s="330"/>
    </row>
    <row r="174" spans="1:26" ht="15.75" customHeight="1" x14ac:dyDescent="0.3">
      <c r="A174" s="330"/>
      <c r="B174" s="330"/>
      <c r="C174" s="330"/>
      <c r="D174" s="330"/>
      <c r="E174" s="330"/>
      <c r="F174" s="330"/>
      <c r="G174" s="330"/>
      <c r="H174" s="330"/>
      <c r="I174" s="330"/>
      <c r="J174" s="330"/>
      <c r="K174" s="330"/>
      <c r="L174" s="330"/>
      <c r="M174" s="330"/>
      <c r="N174" s="330"/>
      <c r="O174" s="330"/>
      <c r="P174" s="330"/>
      <c r="Q174" s="330"/>
      <c r="R174" s="330"/>
      <c r="S174" s="330"/>
      <c r="T174" s="330"/>
      <c r="U174" s="330"/>
      <c r="V174" s="330"/>
      <c r="W174" s="330"/>
      <c r="X174" s="330"/>
      <c r="Y174" s="330"/>
      <c r="Z174" s="330"/>
    </row>
    <row r="175" spans="1:26" ht="15.75" customHeight="1" x14ac:dyDescent="0.3">
      <c r="A175" s="330"/>
      <c r="B175" s="330"/>
      <c r="C175" s="330"/>
      <c r="D175" s="330"/>
      <c r="E175" s="330"/>
      <c r="F175" s="330"/>
      <c r="G175" s="330"/>
      <c r="H175" s="330"/>
      <c r="I175" s="330"/>
      <c r="J175" s="330"/>
      <c r="K175" s="330"/>
      <c r="L175" s="330"/>
      <c r="M175" s="330"/>
      <c r="N175" s="330"/>
      <c r="O175" s="330"/>
      <c r="P175" s="330"/>
      <c r="Q175" s="330"/>
      <c r="R175" s="330"/>
      <c r="S175" s="330"/>
      <c r="T175" s="330"/>
      <c r="U175" s="330"/>
      <c r="V175" s="330"/>
      <c r="W175" s="330"/>
      <c r="X175" s="330"/>
      <c r="Y175" s="330"/>
      <c r="Z175" s="330"/>
    </row>
    <row r="176" spans="1:26" ht="15.75" customHeight="1" x14ac:dyDescent="0.3">
      <c r="A176" s="330"/>
      <c r="B176" s="330"/>
      <c r="C176" s="330"/>
      <c r="D176" s="330"/>
      <c r="E176" s="330"/>
      <c r="F176" s="330"/>
      <c r="G176" s="330"/>
      <c r="H176" s="330"/>
      <c r="I176" s="330"/>
      <c r="J176" s="330"/>
      <c r="K176" s="330"/>
      <c r="L176" s="330"/>
      <c r="M176" s="330"/>
      <c r="N176" s="330"/>
      <c r="O176" s="330"/>
      <c r="P176" s="330"/>
      <c r="Q176" s="330"/>
      <c r="R176" s="330"/>
      <c r="S176" s="330"/>
      <c r="T176" s="330"/>
      <c r="U176" s="330"/>
      <c r="V176" s="330"/>
      <c r="W176" s="330"/>
      <c r="X176" s="330"/>
      <c r="Y176" s="330"/>
      <c r="Z176" s="330"/>
    </row>
    <row r="177" spans="1:26" ht="15.75" customHeight="1" x14ac:dyDescent="0.3">
      <c r="A177" s="330"/>
      <c r="B177" s="330"/>
      <c r="C177" s="330"/>
      <c r="D177" s="330"/>
      <c r="E177" s="330"/>
      <c r="F177" s="330"/>
      <c r="G177" s="330"/>
      <c r="H177" s="330"/>
      <c r="I177" s="330"/>
      <c r="J177" s="330"/>
      <c r="K177" s="330"/>
      <c r="L177" s="330"/>
      <c r="M177" s="330"/>
      <c r="N177" s="330"/>
      <c r="O177" s="330"/>
      <c r="P177" s="330"/>
      <c r="Q177" s="330"/>
      <c r="R177" s="330"/>
      <c r="S177" s="330"/>
      <c r="T177" s="330"/>
      <c r="U177" s="330"/>
      <c r="V177" s="330"/>
      <c r="W177" s="330"/>
      <c r="X177" s="330"/>
      <c r="Y177" s="330"/>
      <c r="Z177" s="330"/>
    </row>
    <row r="178" spans="1:26" ht="15.75" customHeight="1" x14ac:dyDescent="0.3">
      <c r="A178" s="330"/>
      <c r="B178" s="330"/>
      <c r="C178" s="330"/>
      <c r="D178" s="330"/>
      <c r="E178" s="330"/>
      <c r="F178" s="330"/>
      <c r="G178" s="330"/>
      <c r="H178" s="330"/>
      <c r="I178" s="330"/>
      <c r="J178" s="330"/>
      <c r="K178" s="330"/>
      <c r="L178" s="330"/>
      <c r="M178" s="330"/>
      <c r="N178" s="330"/>
      <c r="O178" s="330"/>
      <c r="P178" s="330"/>
      <c r="Q178" s="330"/>
      <c r="R178" s="330"/>
      <c r="S178" s="330"/>
      <c r="T178" s="330"/>
      <c r="U178" s="330"/>
      <c r="V178" s="330"/>
      <c r="W178" s="330"/>
      <c r="X178" s="330"/>
      <c r="Y178" s="330"/>
      <c r="Z178" s="330"/>
    </row>
    <row r="179" spans="1:26" ht="15.75" customHeight="1" x14ac:dyDescent="0.3">
      <c r="A179" s="330"/>
      <c r="B179" s="330"/>
      <c r="C179" s="330"/>
      <c r="D179" s="330"/>
      <c r="E179" s="330"/>
      <c r="F179" s="330"/>
      <c r="G179" s="330"/>
      <c r="H179" s="330"/>
      <c r="I179" s="330"/>
      <c r="J179" s="330"/>
      <c r="K179" s="330"/>
      <c r="L179" s="330"/>
      <c r="M179" s="330"/>
      <c r="N179" s="330"/>
      <c r="O179" s="330"/>
      <c r="P179" s="330"/>
      <c r="Q179" s="330"/>
      <c r="R179" s="330"/>
      <c r="S179" s="330"/>
      <c r="T179" s="330"/>
      <c r="U179" s="330"/>
      <c r="V179" s="330"/>
      <c r="W179" s="330"/>
      <c r="X179" s="330"/>
      <c r="Y179" s="330"/>
      <c r="Z179" s="330"/>
    </row>
    <row r="180" spans="1:26" ht="15.75" customHeight="1" x14ac:dyDescent="0.3">
      <c r="A180" s="330"/>
      <c r="B180" s="330"/>
      <c r="C180" s="330"/>
      <c r="D180" s="330"/>
      <c r="E180" s="330"/>
      <c r="F180" s="330"/>
      <c r="G180" s="330"/>
      <c r="H180" s="330"/>
      <c r="I180" s="330"/>
      <c r="J180" s="330"/>
      <c r="K180" s="330"/>
      <c r="L180" s="330"/>
      <c r="M180" s="330"/>
      <c r="N180" s="330"/>
      <c r="O180" s="330"/>
      <c r="P180" s="330"/>
      <c r="Q180" s="330"/>
      <c r="R180" s="330"/>
      <c r="S180" s="330"/>
      <c r="T180" s="330"/>
      <c r="U180" s="330"/>
      <c r="V180" s="330"/>
      <c r="W180" s="330"/>
      <c r="X180" s="330"/>
      <c r="Y180" s="330"/>
      <c r="Z180" s="330"/>
    </row>
    <row r="181" spans="1:26" ht="15.75" customHeight="1" x14ac:dyDescent="0.3">
      <c r="A181" s="330"/>
      <c r="B181" s="330"/>
      <c r="C181" s="330"/>
      <c r="D181" s="330"/>
      <c r="E181" s="330"/>
      <c r="F181" s="330"/>
      <c r="G181" s="330"/>
      <c r="H181" s="330"/>
      <c r="I181" s="330"/>
      <c r="J181" s="330"/>
      <c r="K181" s="330"/>
      <c r="L181" s="330"/>
      <c r="M181" s="330"/>
      <c r="N181" s="330"/>
      <c r="O181" s="330"/>
      <c r="P181" s="330"/>
      <c r="Q181" s="330"/>
      <c r="R181" s="330"/>
      <c r="S181" s="330"/>
      <c r="T181" s="330"/>
      <c r="U181" s="330"/>
      <c r="V181" s="330"/>
      <c r="W181" s="330"/>
      <c r="X181" s="330"/>
      <c r="Y181" s="330"/>
      <c r="Z181" s="330"/>
    </row>
    <row r="182" spans="1:26" ht="15.75" customHeight="1" x14ac:dyDescent="0.3">
      <c r="A182" s="330"/>
      <c r="B182" s="330"/>
      <c r="C182" s="330"/>
      <c r="D182" s="330"/>
      <c r="E182" s="330"/>
      <c r="F182" s="330"/>
      <c r="G182" s="330"/>
      <c r="H182" s="330"/>
      <c r="I182" s="330"/>
      <c r="J182" s="330"/>
      <c r="K182" s="330"/>
      <c r="L182" s="330"/>
      <c r="M182" s="330"/>
      <c r="N182" s="330"/>
      <c r="O182" s="330"/>
      <c r="P182" s="330"/>
      <c r="Q182" s="330"/>
      <c r="R182" s="330"/>
      <c r="S182" s="330"/>
      <c r="T182" s="330"/>
      <c r="U182" s="330"/>
      <c r="V182" s="330"/>
      <c r="W182" s="330"/>
      <c r="X182" s="330"/>
      <c r="Y182" s="330"/>
      <c r="Z182" s="330"/>
    </row>
    <row r="183" spans="1:26" ht="15.75" customHeight="1" x14ac:dyDescent="0.3">
      <c r="A183" s="330"/>
      <c r="B183" s="330"/>
      <c r="C183" s="330"/>
      <c r="D183" s="330"/>
      <c r="E183" s="330"/>
      <c r="F183" s="330"/>
      <c r="G183" s="330"/>
      <c r="H183" s="330"/>
      <c r="I183" s="330"/>
      <c r="J183" s="330"/>
      <c r="K183" s="330"/>
      <c r="L183" s="330"/>
      <c r="M183" s="330"/>
      <c r="N183" s="330"/>
      <c r="O183" s="330"/>
      <c r="P183" s="330"/>
      <c r="Q183" s="330"/>
      <c r="R183" s="330"/>
      <c r="S183" s="330"/>
      <c r="T183" s="330"/>
      <c r="U183" s="330"/>
      <c r="V183" s="330"/>
      <c r="W183" s="330"/>
      <c r="X183" s="330"/>
      <c r="Y183" s="330"/>
      <c r="Z183" s="330"/>
    </row>
    <row r="184" spans="1:26" ht="15.75" customHeight="1" x14ac:dyDescent="0.3">
      <c r="A184" s="330"/>
      <c r="B184" s="330"/>
      <c r="C184" s="330"/>
      <c r="D184" s="330"/>
      <c r="E184" s="330"/>
      <c r="F184" s="330"/>
      <c r="G184" s="330"/>
      <c r="H184" s="330"/>
      <c r="I184" s="330"/>
      <c r="J184" s="330"/>
      <c r="K184" s="330"/>
      <c r="L184" s="330"/>
      <c r="M184" s="330"/>
      <c r="N184" s="330"/>
      <c r="O184" s="330"/>
      <c r="P184" s="330"/>
      <c r="Q184" s="330"/>
      <c r="R184" s="330"/>
      <c r="S184" s="330"/>
      <c r="T184" s="330"/>
      <c r="U184" s="330"/>
      <c r="V184" s="330"/>
      <c r="W184" s="330"/>
      <c r="X184" s="330"/>
      <c r="Y184" s="330"/>
      <c r="Z184" s="330"/>
    </row>
    <row r="185" spans="1:26" ht="15.75" customHeight="1" x14ac:dyDescent="0.3">
      <c r="A185" s="330"/>
      <c r="B185" s="330"/>
      <c r="C185" s="330"/>
      <c r="D185" s="330"/>
      <c r="E185" s="330"/>
      <c r="F185" s="330"/>
      <c r="G185" s="330"/>
      <c r="H185" s="330"/>
      <c r="I185" s="330"/>
      <c r="J185" s="330"/>
      <c r="K185" s="330"/>
      <c r="L185" s="330"/>
      <c r="M185" s="330"/>
      <c r="N185" s="330"/>
      <c r="O185" s="330"/>
      <c r="P185" s="330"/>
      <c r="Q185" s="330"/>
      <c r="R185" s="330"/>
      <c r="S185" s="330"/>
      <c r="T185" s="330"/>
      <c r="U185" s="330"/>
      <c r="V185" s="330"/>
      <c r="W185" s="330"/>
      <c r="X185" s="330"/>
      <c r="Y185" s="330"/>
      <c r="Z185" s="330"/>
    </row>
    <row r="186" spans="1:26" ht="15.75" customHeight="1" x14ac:dyDescent="0.3">
      <c r="A186" s="330"/>
      <c r="B186" s="330"/>
      <c r="C186" s="330"/>
      <c r="D186" s="330"/>
      <c r="E186" s="330"/>
      <c r="F186" s="330"/>
      <c r="G186" s="330"/>
      <c r="H186" s="330"/>
      <c r="I186" s="330"/>
      <c r="J186" s="330"/>
      <c r="K186" s="330"/>
      <c r="L186" s="330"/>
      <c r="M186" s="330"/>
      <c r="N186" s="330"/>
      <c r="O186" s="330"/>
      <c r="P186" s="330"/>
      <c r="Q186" s="330"/>
      <c r="R186" s="330"/>
      <c r="S186" s="330"/>
      <c r="T186" s="330"/>
      <c r="U186" s="330"/>
      <c r="V186" s="330"/>
      <c r="W186" s="330"/>
      <c r="X186" s="330"/>
      <c r="Y186" s="330"/>
      <c r="Z186" s="330"/>
    </row>
    <row r="187" spans="1:26" ht="15.75" customHeight="1" x14ac:dyDescent="0.3">
      <c r="A187" s="330"/>
      <c r="B187" s="330"/>
      <c r="C187" s="330"/>
      <c r="D187" s="330"/>
      <c r="E187" s="330"/>
      <c r="F187" s="330"/>
      <c r="G187" s="330"/>
      <c r="H187" s="330"/>
      <c r="I187" s="330"/>
      <c r="J187" s="330"/>
      <c r="K187" s="330"/>
      <c r="L187" s="330"/>
      <c r="M187" s="330"/>
      <c r="N187" s="330"/>
      <c r="O187" s="330"/>
      <c r="P187" s="330"/>
      <c r="Q187" s="330"/>
      <c r="R187" s="330"/>
      <c r="S187" s="330"/>
      <c r="T187" s="330"/>
      <c r="U187" s="330"/>
      <c r="V187" s="330"/>
      <c r="W187" s="330"/>
      <c r="X187" s="330"/>
      <c r="Y187" s="330"/>
      <c r="Z187" s="330"/>
    </row>
    <row r="188" spans="1:26" ht="15.75" customHeight="1" x14ac:dyDescent="0.3">
      <c r="A188" s="330"/>
      <c r="B188" s="330"/>
      <c r="C188" s="330"/>
      <c r="D188" s="330"/>
      <c r="E188" s="330"/>
      <c r="F188" s="330"/>
      <c r="G188" s="330"/>
      <c r="H188" s="330"/>
      <c r="I188" s="330"/>
      <c r="J188" s="330"/>
      <c r="K188" s="330"/>
      <c r="L188" s="330"/>
      <c r="M188" s="330"/>
      <c r="N188" s="330"/>
      <c r="O188" s="330"/>
      <c r="P188" s="330"/>
      <c r="Q188" s="330"/>
      <c r="R188" s="330"/>
      <c r="S188" s="330"/>
      <c r="T188" s="330"/>
      <c r="U188" s="330"/>
      <c r="V188" s="330"/>
      <c r="W188" s="330"/>
      <c r="X188" s="330"/>
      <c r="Y188" s="330"/>
      <c r="Z188" s="330"/>
    </row>
    <row r="189" spans="1:26" ht="15.75" customHeight="1" x14ac:dyDescent="0.3">
      <c r="A189" s="330"/>
      <c r="B189" s="330"/>
      <c r="C189" s="330"/>
      <c r="D189" s="330"/>
      <c r="E189" s="330"/>
      <c r="F189" s="330"/>
      <c r="G189" s="330"/>
      <c r="H189" s="330"/>
      <c r="I189" s="330"/>
      <c r="J189" s="330"/>
      <c r="K189" s="330"/>
      <c r="L189" s="330"/>
      <c r="M189" s="330"/>
      <c r="N189" s="330"/>
      <c r="O189" s="330"/>
      <c r="P189" s="330"/>
      <c r="Q189" s="330"/>
      <c r="R189" s="330"/>
      <c r="S189" s="330"/>
      <c r="T189" s="330"/>
      <c r="U189" s="330"/>
      <c r="V189" s="330"/>
      <c r="W189" s="330"/>
      <c r="X189" s="330"/>
      <c r="Y189" s="330"/>
      <c r="Z189" s="330"/>
    </row>
    <row r="190" spans="1:26" ht="15.75" customHeight="1" x14ac:dyDescent="0.3">
      <c r="A190" s="330"/>
      <c r="B190" s="330"/>
      <c r="C190" s="330"/>
      <c r="D190" s="330"/>
      <c r="E190" s="330"/>
      <c r="F190" s="330"/>
      <c r="G190" s="330"/>
      <c r="H190" s="330"/>
      <c r="I190" s="330"/>
      <c r="J190" s="330"/>
      <c r="K190" s="330"/>
      <c r="L190" s="330"/>
      <c r="M190" s="330"/>
      <c r="N190" s="330"/>
      <c r="O190" s="330"/>
      <c r="P190" s="330"/>
      <c r="Q190" s="330"/>
      <c r="R190" s="330"/>
      <c r="S190" s="330"/>
      <c r="T190" s="330"/>
      <c r="U190" s="330"/>
      <c r="V190" s="330"/>
      <c r="W190" s="330"/>
      <c r="X190" s="330"/>
      <c r="Y190" s="330"/>
      <c r="Z190" s="330"/>
    </row>
    <row r="191" spans="1:26" ht="15.75" customHeight="1" x14ac:dyDescent="0.3">
      <c r="A191" s="330"/>
      <c r="B191" s="330"/>
      <c r="C191" s="330"/>
      <c r="D191" s="330"/>
      <c r="E191" s="330"/>
      <c r="F191" s="330"/>
      <c r="G191" s="330"/>
      <c r="H191" s="330"/>
      <c r="I191" s="330"/>
      <c r="J191" s="330"/>
      <c r="K191" s="330"/>
      <c r="L191" s="330"/>
      <c r="M191" s="330"/>
      <c r="N191" s="330"/>
      <c r="O191" s="330"/>
      <c r="P191" s="330"/>
      <c r="Q191" s="330"/>
      <c r="R191" s="330"/>
      <c r="S191" s="330"/>
      <c r="T191" s="330"/>
      <c r="U191" s="330"/>
      <c r="V191" s="330"/>
      <c r="W191" s="330"/>
      <c r="X191" s="330"/>
      <c r="Y191" s="330"/>
      <c r="Z191" s="330"/>
    </row>
    <row r="192" spans="1:26" ht="15.75" customHeight="1" x14ac:dyDescent="0.3">
      <c r="A192" s="330"/>
      <c r="B192" s="330"/>
      <c r="C192" s="330"/>
      <c r="D192" s="330"/>
      <c r="E192" s="330"/>
      <c r="F192" s="330"/>
      <c r="G192" s="330"/>
      <c r="H192" s="330"/>
      <c r="I192" s="330"/>
      <c r="J192" s="330"/>
      <c r="K192" s="330"/>
      <c r="L192" s="330"/>
      <c r="M192" s="330"/>
      <c r="N192" s="330"/>
      <c r="O192" s="330"/>
      <c r="P192" s="330"/>
      <c r="Q192" s="330"/>
      <c r="R192" s="330"/>
      <c r="S192" s="330"/>
      <c r="T192" s="330"/>
      <c r="U192" s="330"/>
      <c r="V192" s="330"/>
      <c r="W192" s="330"/>
      <c r="X192" s="330"/>
      <c r="Y192" s="330"/>
      <c r="Z192" s="330"/>
    </row>
    <row r="193" spans="1:26" ht="15.75" customHeight="1" x14ac:dyDescent="0.3">
      <c r="A193" s="330"/>
      <c r="B193" s="330"/>
      <c r="C193" s="330"/>
      <c r="D193" s="330"/>
      <c r="E193" s="330"/>
      <c r="F193" s="330"/>
      <c r="G193" s="330"/>
      <c r="H193" s="330"/>
      <c r="I193" s="330"/>
      <c r="J193" s="330"/>
      <c r="K193" s="330"/>
      <c r="L193" s="330"/>
      <c r="M193" s="330"/>
      <c r="N193" s="330"/>
      <c r="O193" s="330"/>
      <c r="P193" s="330"/>
      <c r="Q193" s="330"/>
      <c r="R193" s="330"/>
      <c r="S193" s="330"/>
      <c r="T193" s="330"/>
      <c r="U193" s="330"/>
      <c r="V193" s="330"/>
      <c r="W193" s="330"/>
      <c r="X193" s="330"/>
      <c r="Y193" s="330"/>
      <c r="Z193" s="330"/>
    </row>
    <row r="194" spans="1:26" ht="15.75" customHeight="1" x14ac:dyDescent="0.3">
      <c r="A194" s="330"/>
      <c r="B194" s="330"/>
      <c r="C194" s="330"/>
      <c r="D194" s="330"/>
      <c r="E194" s="330"/>
      <c r="F194" s="330"/>
      <c r="G194" s="330"/>
      <c r="H194" s="330"/>
      <c r="I194" s="330"/>
      <c r="J194" s="330"/>
      <c r="K194" s="330"/>
      <c r="L194" s="330"/>
      <c r="M194" s="330"/>
      <c r="N194" s="330"/>
      <c r="O194" s="330"/>
      <c r="P194" s="330"/>
      <c r="Q194" s="330"/>
      <c r="R194" s="330"/>
      <c r="S194" s="330"/>
      <c r="T194" s="330"/>
      <c r="U194" s="330"/>
      <c r="V194" s="330"/>
      <c r="W194" s="330"/>
      <c r="X194" s="330"/>
      <c r="Y194" s="330"/>
      <c r="Z194" s="330"/>
    </row>
    <row r="195" spans="1:26" ht="15.75" customHeight="1" x14ac:dyDescent="0.3">
      <c r="A195" s="330"/>
      <c r="B195" s="330"/>
      <c r="C195" s="330"/>
      <c r="D195" s="330"/>
      <c r="E195" s="330"/>
      <c r="F195" s="330"/>
      <c r="G195" s="330"/>
      <c r="H195" s="330"/>
      <c r="I195" s="330"/>
      <c r="J195" s="330"/>
      <c r="K195" s="330"/>
      <c r="L195" s="330"/>
      <c r="M195" s="330"/>
      <c r="N195" s="330"/>
      <c r="O195" s="330"/>
      <c r="P195" s="330"/>
      <c r="Q195" s="330"/>
      <c r="R195" s="330"/>
      <c r="S195" s="330"/>
      <c r="T195" s="330"/>
      <c r="U195" s="330"/>
      <c r="V195" s="330"/>
      <c r="W195" s="330"/>
      <c r="X195" s="330"/>
      <c r="Y195" s="330"/>
      <c r="Z195" s="330"/>
    </row>
    <row r="196" spans="1:26" ht="15.75" customHeight="1" x14ac:dyDescent="0.3">
      <c r="A196" s="330"/>
      <c r="B196" s="330"/>
      <c r="C196" s="330"/>
      <c r="D196" s="330"/>
      <c r="E196" s="330"/>
      <c r="F196" s="330"/>
      <c r="G196" s="330"/>
      <c r="H196" s="330"/>
      <c r="I196" s="330"/>
      <c r="J196" s="330"/>
      <c r="K196" s="330"/>
      <c r="L196" s="330"/>
      <c r="M196" s="330"/>
      <c r="N196" s="330"/>
      <c r="O196" s="330"/>
      <c r="P196" s="330"/>
      <c r="Q196" s="330"/>
      <c r="R196" s="330"/>
      <c r="S196" s="330"/>
      <c r="T196" s="330"/>
      <c r="U196" s="330"/>
      <c r="V196" s="330"/>
      <c r="W196" s="330"/>
      <c r="X196" s="330"/>
      <c r="Y196" s="330"/>
      <c r="Z196" s="330"/>
    </row>
    <row r="197" spans="1:26" ht="15.75" customHeight="1" x14ac:dyDescent="0.3">
      <c r="A197" s="330"/>
      <c r="B197" s="330"/>
      <c r="C197" s="330"/>
      <c r="D197" s="330"/>
      <c r="E197" s="330"/>
      <c r="F197" s="330"/>
      <c r="G197" s="330"/>
      <c r="H197" s="330"/>
      <c r="I197" s="330"/>
      <c r="J197" s="330"/>
      <c r="K197" s="330"/>
      <c r="L197" s="330"/>
      <c r="M197" s="330"/>
      <c r="N197" s="330"/>
      <c r="O197" s="330"/>
      <c r="P197" s="330"/>
      <c r="Q197" s="330"/>
      <c r="R197" s="330"/>
      <c r="S197" s="330"/>
      <c r="T197" s="330"/>
      <c r="U197" s="330"/>
      <c r="V197" s="330"/>
      <c r="W197" s="330"/>
      <c r="X197" s="330"/>
      <c r="Y197" s="330"/>
      <c r="Z197" s="330"/>
    </row>
    <row r="198" spans="1:26" ht="15.75" customHeight="1" x14ac:dyDescent="0.3">
      <c r="A198" s="330"/>
      <c r="B198" s="330"/>
      <c r="C198" s="330"/>
      <c r="D198" s="330"/>
      <c r="E198" s="330"/>
      <c r="F198" s="330"/>
      <c r="G198" s="330"/>
      <c r="H198" s="330"/>
      <c r="I198" s="330"/>
      <c r="J198" s="330"/>
      <c r="K198" s="330"/>
      <c r="L198" s="330"/>
      <c r="M198" s="330"/>
      <c r="N198" s="330"/>
      <c r="O198" s="330"/>
      <c r="P198" s="330"/>
      <c r="Q198" s="330"/>
      <c r="R198" s="330"/>
      <c r="S198" s="330"/>
      <c r="T198" s="330"/>
      <c r="U198" s="330"/>
      <c r="V198" s="330"/>
      <c r="W198" s="330"/>
      <c r="X198" s="330"/>
      <c r="Y198" s="330"/>
      <c r="Z198" s="330"/>
    </row>
    <row r="199" spans="1:26" ht="15.75" customHeight="1" x14ac:dyDescent="0.3">
      <c r="A199" s="330"/>
      <c r="B199" s="330"/>
      <c r="C199" s="330"/>
      <c r="D199" s="330"/>
      <c r="E199" s="330"/>
      <c r="F199" s="330"/>
      <c r="G199" s="330"/>
      <c r="H199" s="330"/>
      <c r="I199" s="330"/>
      <c r="J199" s="330"/>
      <c r="K199" s="330"/>
      <c r="L199" s="330"/>
      <c r="M199" s="330"/>
      <c r="N199" s="330"/>
      <c r="O199" s="330"/>
      <c r="P199" s="330"/>
      <c r="Q199" s="330"/>
      <c r="R199" s="330"/>
      <c r="S199" s="330"/>
      <c r="T199" s="330"/>
      <c r="U199" s="330"/>
      <c r="V199" s="330"/>
      <c r="W199" s="330"/>
      <c r="X199" s="330"/>
      <c r="Y199" s="330"/>
      <c r="Z199" s="330"/>
    </row>
    <row r="200" spans="1:26" ht="15.75" customHeight="1" x14ac:dyDescent="0.3">
      <c r="A200" s="330"/>
      <c r="B200" s="330"/>
      <c r="C200" s="330"/>
      <c r="D200" s="330"/>
      <c r="E200" s="330"/>
      <c r="F200" s="330"/>
      <c r="G200" s="330"/>
      <c r="H200" s="330"/>
      <c r="I200" s="330"/>
      <c r="J200" s="330"/>
      <c r="K200" s="330"/>
      <c r="L200" s="330"/>
      <c r="M200" s="330"/>
      <c r="N200" s="330"/>
      <c r="O200" s="330"/>
      <c r="P200" s="330"/>
      <c r="Q200" s="330"/>
      <c r="R200" s="330"/>
      <c r="S200" s="330"/>
      <c r="T200" s="330"/>
      <c r="U200" s="330"/>
      <c r="V200" s="330"/>
      <c r="W200" s="330"/>
      <c r="X200" s="330"/>
      <c r="Y200" s="330"/>
      <c r="Z200" s="330"/>
    </row>
    <row r="201" spans="1:26" ht="15.75" customHeight="1" x14ac:dyDescent="0.3">
      <c r="A201" s="330"/>
      <c r="B201" s="330"/>
      <c r="C201" s="330"/>
      <c r="D201" s="330"/>
      <c r="E201" s="330"/>
      <c r="F201" s="330"/>
      <c r="G201" s="330"/>
      <c r="H201" s="330"/>
      <c r="I201" s="330"/>
      <c r="J201" s="330"/>
      <c r="K201" s="330"/>
      <c r="L201" s="330"/>
      <c r="M201" s="330"/>
      <c r="N201" s="330"/>
      <c r="O201" s="330"/>
      <c r="P201" s="330"/>
      <c r="Q201" s="330"/>
      <c r="R201" s="330"/>
      <c r="S201" s="330"/>
      <c r="T201" s="330"/>
      <c r="U201" s="330"/>
      <c r="V201" s="330"/>
      <c r="W201" s="330"/>
      <c r="X201" s="330"/>
      <c r="Y201" s="330"/>
      <c r="Z201" s="330"/>
    </row>
    <row r="202" spans="1:26" ht="15.75" customHeight="1" x14ac:dyDescent="0.3">
      <c r="A202" s="330"/>
      <c r="B202" s="330"/>
      <c r="C202" s="330"/>
      <c r="D202" s="330"/>
      <c r="E202" s="330"/>
      <c r="F202" s="330"/>
      <c r="G202" s="330"/>
      <c r="H202" s="330"/>
      <c r="I202" s="330"/>
      <c r="J202" s="330"/>
      <c r="K202" s="330"/>
      <c r="L202" s="330"/>
      <c r="M202" s="330"/>
      <c r="N202" s="330"/>
      <c r="O202" s="330"/>
      <c r="P202" s="330"/>
      <c r="Q202" s="330"/>
      <c r="R202" s="330"/>
      <c r="S202" s="330"/>
      <c r="T202" s="330"/>
      <c r="U202" s="330"/>
      <c r="V202" s="330"/>
      <c r="W202" s="330"/>
      <c r="X202" s="330"/>
      <c r="Y202" s="330"/>
      <c r="Z202" s="330"/>
    </row>
    <row r="203" spans="1:26" ht="15.75" customHeight="1" x14ac:dyDescent="0.3">
      <c r="A203" s="330"/>
      <c r="B203" s="330"/>
      <c r="C203" s="330"/>
      <c r="D203" s="330"/>
      <c r="E203" s="330"/>
      <c r="F203" s="330"/>
      <c r="G203" s="330"/>
      <c r="H203" s="330"/>
      <c r="I203" s="330"/>
      <c r="J203" s="330"/>
      <c r="K203" s="330"/>
      <c r="L203" s="330"/>
      <c r="M203" s="330"/>
      <c r="N203" s="330"/>
      <c r="O203" s="330"/>
      <c r="P203" s="330"/>
      <c r="Q203" s="330"/>
      <c r="R203" s="330"/>
      <c r="S203" s="330"/>
      <c r="T203" s="330"/>
      <c r="U203" s="330"/>
      <c r="V203" s="330"/>
      <c r="W203" s="330"/>
      <c r="X203" s="330"/>
      <c r="Y203" s="330"/>
      <c r="Z203" s="330"/>
    </row>
    <row r="204" spans="1:26" ht="15.75" customHeight="1" x14ac:dyDescent="0.3">
      <c r="A204" s="330"/>
      <c r="B204" s="330"/>
      <c r="C204" s="330"/>
      <c r="D204" s="330"/>
      <c r="E204" s="330"/>
      <c r="F204" s="330"/>
      <c r="G204" s="330"/>
      <c r="H204" s="330"/>
      <c r="I204" s="330"/>
      <c r="J204" s="330"/>
      <c r="K204" s="330"/>
      <c r="L204" s="330"/>
      <c r="M204" s="330"/>
      <c r="N204" s="330"/>
      <c r="O204" s="330"/>
      <c r="P204" s="330"/>
      <c r="Q204" s="330"/>
      <c r="R204" s="330"/>
      <c r="S204" s="330"/>
      <c r="T204" s="330"/>
      <c r="U204" s="330"/>
      <c r="V204" s="330"/>
      <c r="W204" s="330"/>
      <c r="X204" s="330"/>
      <c r="Y204" s="330"/>
      <c r="Z204" s="330"/>
    </row>
    <row r="205" spans="1:26" ht="15.75" customHeight="1" x14ac:dyDescent="0.3">
      <c r="A205" s="330"/>
      <c r="B205" s="330"/>
      <c r="C205" s="330"/>
      <c r="D205" s="330"/>
      <c r="E205" s="330"/>
      <c r="F205" s="330"/>
      <c r="G205" s="330"/>
      <c r="H205" s="330"/>
      <c r="I205" s="330"/>
      <c r="J205" s="330"/>
      <c r="K205" s="330"/>
      <c r="L205" s="330"/>
      <c r="M205" s="330"/>
      <c r="N205" s="330"/>
      <c r="O205" s="330"/>
      <c r="P205" s="330"/>
      <c r="Q205" s="330"/>
      <c r="R205" s="330"/>
      <c r="S205" s="330"/>
      <c r="T205" s="330"/>
      <c r="U205" s="330"/>
      <c r="V205" s="330"/>
      <c r="W205" s="330"/>
      <c r="X205" s="330"/>
      <c r="Y205" s="330"/>
      <c r="Z205" s="330"/>
    </row>
    <row r="206" spans="1:26" ht="15.75" customHeight="1" x14ac:dyDescent="0.3">
      <c r="A206" s="330"/>
      <c r="B206" s="330"/>
      <c r="C206" s="330"/>
      <c r="D206" s="330"/>
      <c r="E206" s="330"/>
      <c r="F206" s="330"/>
      <c r="G206" s="330"/>
      <c r="H206" s="330"/>
      <c r="I206" s="330"/>
      <c r="J206" s="330"/>
      <c r="K206" s="330"/>
      <c r="L206" s="330"/>
      <c r="M206" s="330"/>
      <c r="N206" s="330"/>
      <c r="O206" s="330"/>
      <c r="P206" s="330"/>
      <c r="Q206" s="330"/>
      <c r="R206" s="330"/>
      <c r="S206" s="330"/>
      <c r="T206" s="330"/>
      <c r="U206" s="330"/>
      <c r="V206" s="330"/>
      <c r="W206" s="330"/>
      <c r="X206" s="330"/>
      <c r="Y206" s="330"/>
      <c r="Z206" s="330"/>
    </row>
    <row r="207" spans="1:26" ht="15.75" customHeight="1" x14ac:dyDescent="0.3">
      <c r="A207" s="330"/>
      <c r="B207" s="330"/>
      <c r="C207" s="330"/>
      <c r="D207" s="330"/>
      <c r="E207" s="330"/>
      <c r="F207" s="330"/>
      <c r="G207" s="330"/>
      <c r="H207" s="330"/>
      <c r="I207" s="330"/>
      <c r="J207" s="330"/>
      <c r="K207" s="330"/>
      <c r="L207" s="330"/>
      <c r="M207" s="330"/>
      <c r="N207" s="330"/>
      <c r="O207" s="330"/>
      <c r="P207" s="330"/>
      <c r="Q207" s="330"/>
      <c r="R207" s="330"/>
      <c r="S207" s="330"/>
      <c r="T207" s="330"/>
      <c r="U207" s="330"/>
      <c r="V207" s="330"/>
      <c r="W207" s="330"/>
      <c r="X207" s="330"/>
      <c r="Y207" s="330"/>
      <c r="Z207" s="330"/>
    </row>
    <row r="208" spans="1:26" ht="15.75" customHeight="1" x14ac:dyDescent="0.3">
      <c r="A208" s="330"/>
      <c r="B208" s="330"/>
      <c r="C208" s="330"/>
      <c r="D208" s="330"/>
      <c r="E208" s="330"/>
      <c r="F208" s="330"/>
      <c r="G208" s="330"/>
      <c r="H208" s="330"/>
      <c r="I208" s="330"/>
      <c r="J208" s="330"/>
      <c r="K208" s="330"/>
      <c r="L208" s="330"/>
      <c r="M208" s="330"/>
      <c r="N208" s="330"/>
      <c r="O208" s="330"/>
      <c r="P208" s="330"/>
      <c r="Q208" s="330"/>
      <c r="R208" s="330"/>
      <c r="S208" s="330"/>
      <c r="T208" s="330"/>
      <c r="U208" s="330"/>
      <c r="V208" s="330"/>
      <c r="W208" s="330"/>
      <c r="X208" s="330"/>
      <c r="Y208" s="330"/>
      <c r="Z208" s="330"/>
    </row>
    <row r="209" spans="1:26" ht="15.75" customHeight="1" x14ac:dyDescent="0.3">
      <c r="A209" s="330"/>
      <c r="B209" s="330"/>
      <c r="C209" s="330"/>
      <c r="D209" s="330"/>
      <c r="E209" s="330"/>
      <c r="F209" s="330"/>
      <c r="G209" s="330"/>
      <c r="H209" s="330"/>
      <c r="I209" s="330"/>
      <c r="J209" s="330"/>
      <c r="K209" s="330"/>
      <c r="L209" s="330"/>
      <c r="M209" s="330"/>
      <c r="N209" s="330"/>
      <c r="O209" s="330"/>
      <c r="P209" s="330"/>
      <c r="Q209" s="330"/>
      <c r="R209" s="330"/>
      <c r="S209" s="330"/>
      <c r="T209" s="330"/>
      <c r="U209" s="330"/>
      <c r="V209" s="330"/>
      <c r="W209" s="330"/>
      <c r="X209" s="330"/>
      <c r="Y209" s="330"/>
      <c r="Z209" s="330"/>
    </row>
    <row r="210" spans="1:26" ht="15.75" customHeight="1" x14ac:dyDescent="0.3">
      <c r="A210" s="330"/>
      <c r="B210" s="330"/>
      <c r="C210" s="330"/>
      <c r="D210" s="330"/>
      <c r="E210" s="330"/>
      <c r="F210" s="330"/>
      <c r="G210" s="330"/>
      <c r="H210" s="330"/>
      <c r="I210" s="330"/>
      <c r="J210" s="330"/>
      <c r="K210" s="330"/>
      <c r="L210" s="330"/>
      <c r="M210" s="330"/>
      <c r="N210" s="330"/>
      <c r="O210" s="330"/>
      <c r="P210" s="330"/>
      <c r="Q210" s="330"/>
      <c r="R210" s="330"/>
      <c r="S210" s="330"/>
      <c r="T210" s="330"/>
      <c r="U210" s="330"/>
      <c r="V210" s="330"/>
      <c r="W210" s="330"/>
      <c r="X210" s="330"/>
      <c r="Y210" s="330"/>
      <c r="Z210" s="330"/>
    </row>
    <row r="211" spans="1:26" ht="15.75" customHeight="1" x14ac:dyDescent="0.3">
      <c r="A211" s="330"/>
      <c r="B211" s="330"/>
      <c r="C211" s="330"/>
      <c r="D211" s="330"/>
      <c r="E211" s="330"/>
      <c r="F211" s="330"/>
      <c r="G211" s="330"/>
      <c r="H211" s="330"/>
      <c r="I211" s="330"/>
      <c r="J211" s="330"/>
      <c r="K211" s="330"/>
      <c r="L211" s="330"/>
      <c r="M211" s="330"/>
      <c r="N211" s="330"/>
      <c r="O211" s="330"/>
      <c r="P211" s="330"/>
      <c r="Q211" s="330"/>
      <c r="R211" s="330"/>
      <c r="S211" s="330"/>
      <c r="T211" s="330"/>
      <c r="U211" s="330"/>
      <c r="V211" s="330"/>
      <c r="W211" s="330"/>
      <c r="X211" s="330"/>
      <c r="Y211" s="330"/>
      <c r="Z211" s="330"/>
    </row>
    <row r="212" spans="1:26" ht="15.75" customHeight="1" x14ac:dyDescent="0.3">
      <c r="A212" s="330"/>
      <c r="B212" s="330"/>
      <c r="C212" s="330"/>
      <c r="D212" s="330"/>
      <c r="E212" s="330"/>
      <c r="F212" s="330"/>
      <c r="G212" s="330"/>
      <c r="H212" s="330"/>
      <c r="I212" s="330"/>
      <c r="J212" s="330"/>
      <c r="K212" s="330"/>
      <c r="L212" s="330"/>
      <c r="M212" s="330"/>
      <c r="N212" s="330"/>
      <c r="O212" s="330"/>
      <c r="P212" s="330"/>
      <c r="Q212" s="330"/>
      <c r="R212" s="330"/>
      <c r="S212" s="330"/>
      <c r="T212" s="330"/>
      <c r="U212" s="330"/>
      <c r="V212" s="330"/>
      <c r="W212" s="330"/>
      <c r="X212" s="330"/>
      <c r="Y212" s="330"/>
      <c r="Z212" s="330"/>
    </row>
    <row r="213" spans="1:26" ht="15.75" customHeight="1" x14ac:dyDescent="0.3">
      <c r="A213" s="330"/>
      <c r="B213" s="330"/>
      <c r="C213" s="330"/>
      <c r="D213" s="330"/>
      <c r="E213" s="330"/>
      <c r="F213" s="330"/>
      <c r="G213" s="330"/>
      <c r="H213" s="330"/>
      <c r="I213" s="330"/>
      <c r="J213" s="330"/>
      <c r="K213" s="330"/>
      <c r="L213" s="330"/>
      <c r="M213" s="330"/>
      <c r="N213" s="330"/>
      <c r="O213" s="330"/>
      <c r="P213" s="330"/>
      <c r="Q213" s="330"/>
      <c r="R213" s="330"/>
      <c r="S213" s="330"/>
      <c r="T213" s="330"/>
      <c r="U213" s="330"/>
      <c r="V213" s="330"/>
      <c r="W213" s="330"/>
      <c r="X213" s="330"/>
      <c r="Y213" s="330"/>
      <c r="Z213" s="330"/>
    </row>
    <row r="214" spans="1:26" ht="15.75" customHeight="1" x14ac:dyDescent="0.3">
      <c r="A214" s="330"/>
      <c r="B214" s="330"/>
      <c r="C214" s="330"/>
      <c r="D214" s="330"/>
      <c r="E214" s="330"/>
      <c r="F214" s="330"/>
      <c r="G214" s="330"/>
      <c r="H214" s="330"/>
      <c r="I214" s="330"/>
      <c r="J214" s="330"/>
      <c r="K214" s="330"/>
      <c r="L214" s="330"/>
      <c r="M214" s="330"/>
      <c r="N214" s="330"/>
      <c r="O214" s="330"/>
      <c r="P214" s="330"/>
      <c r="Q214" s="330"/>
      <c r="R214" s="330"/>
      <c r="S214" s="330"/>
      <c r="T214" s="330"/>
      <c r="U214" s="330"/>
      <c r="V214" s="330"/>
      <c r="W214" s="330"/>
      <c r="X214" s="330"/>
      <c r="Y214" s="330"/>
      <c r="Z214" s="330"/>
    </row>
    <row r="215" spans="1:26" ht="15.75" customHeight="1" x14ac:dyDescent="0.3">
      <c r="A215" s="330"/>
      <c r="B215" s="330"/>
      <c r="C215" s="330"/>
      <c r="D215" s="330"/>
      <c r="E215" s="330"/>
      <c r="F215" s="330"/>
      <c r="G215" s="330"/>
      <c r="H215" s="330"/>
      <c r="I215" s="330"/>
      <c r="J215" s="330"/>
      <c r="K215" s="330"/>
      <c r="L215" s="330"/>
      <c r="M215" s="330"/>
      <c r="N215" s="330"/>
      <c r="O215" s="330"/>
      <c r="P215" s="330"/>
      <c r="Q215" s="330"/>
      <c r="R215" s="330"/>
      <c r="S215" s="330"/>
      <c r="T215" s="330"/>
      <c r="U215" s="330"/>
      <c r="V215" s="330"/>
      <c r="W215" s="330"/>
      <c r="X215" s="330"/>
      <c r="Y215" s="330"/>
      <c r="Z215" s="330"/>
    </row>
    <row r="216" spans="1:26" ht="15.75" customHeight="1" x14ac:dyDescent="0.3">
      <c r="A216" s="330"/>
      <c r="B216" s="330"/>
      <c r="C216" s="330"/>
      <c r="D216" s="330"/>
      <c r="E216" s="330"/>
      <c r="F216" s="330"/>
      <c r="G216" s="330"/>
      <c r="H216" s="330"/>
      <c r="I216" s="330"/>
      <c r="J216" s="330"/>
      <c r="K216" s="330"/>
      <c r="L216" s="330"/>
      <c r="M216" s="330"/>
      <c r="N216" s="330"/>
      <c r="O216" s="330"/>
      <c r="P216" s="330"/>
      <c r="Q216" s="330"/>
      <c r="R216" s="330"/>
      <c r="S216" s="330"/>
      <c r="T216" s="330"/>
      <c r="U216" s="330"/>
      <c r="V216" s="330"/>
      <c r="W216" s="330"/>
      <c r="X216" s="330"/>
      <c r="Y216" s="330"/>
      <c r="Z216" s="330"/>
    </row>
    <row r="217" spans="1:26" ht="15.75" customHeight="1" x14ac:dyDescent="0.3">
      <c r="A217" s="330"/>
      <c r="B217" s="330"/>
      <c r="C217" s="330"/>
      <c r="D217" s="330"/>
      <c r="E217" s="330"/>
      <c r="F217" s="330"/>
      <c r="G217" s="330"/>
      <c r="H217" s="330"/>
      <c r="I217" s="330"/>
      <c r="J217" s="330"/>
      <c r="K217" s="330"/>
      <c r="L217" s="330"/>
      <c r="M217" s="330"/>
      <c r="N217" s="330"/>
      <c r="O217" s="330"/>
      <c r="P217" s="330"/>
      <c r="Q217" s="330"/>
      <c r="R217" s="330"/>
      <c r="S217" s="330"/>
      <c r="T217" s="330"/>
      <c r="U217" s="330"/>
      <c r="V217" s="330"/>
      <c r="W217" s="330"/>
      <c r="X217" s="330"/>
      <c r="Y217" s="330"/>
      <c r="Z217" s="330"/>
    </row>
    <row r="218" spans="1:26" ht="15.75" customHeight="1" x14ac:dyDescent="0.3">
      <c r="A218" s="330"/>
      <c r="B218" s="330"/>
      <c r="C218" s="330"/>
      <c r="D218" s="330"/>
      <c r="E218" s="330"/>
      <c r="F218" s="330"/>
      <c r="G218" s="330"/>
      <c r="H218" s="330"/>
      <c r="I218" s="330"/>
      <c r="J218" s="330"/>
      <c r="K218" s="330"/>
      <c r="L218" s="330"/>
      <c r="M218" s="330"/>
      <c r="N218" s="330"/>
      <c r="O218" s="330"/>
      <c r="P218" s="330"/>
      <c r="Q218" s="330"/>
      <c r="R218" s="330"/>
      <c r="S218" s="330"/>
      <c r="T218" s="330"/>
      <c r="U218" s="330"/>
      <c r="V218" s="330"/>
      <c r="W218" s="330"/>
      <c r="X218" s="330"/>
      <c r="Y218" s="330"/>
      <c r="Z218" s="330"/>
    </row>
    <row r="219" spans="1:26" ht="15.75" customHeight="1" x14ac:dyDescent="0.3">
      <c r="A219" s="330"/>
      <c r="B219" s="330"/>
      <c r="C219" s="330"/>
      <c r="D219" s="330"/>
      <c r="E219" s="330"/>
      <c r="F219" s="330"/>
      <c r="G219" s="330"/>
      <c r="H219" s="330"/>
      <c r="I219" s="330"/>
      <c r="J219" s="330"/>
      <c r="K219" s="330"/>
      <c r="L219" s="330"/>
      <c r="M219" s="330"/>
      <c r="N219" s="330"/>
      <c r="O219" s="330"/>
      <c r="P219" s="330"/>
      <c r="Q219" s="330"/>
      <c r="R219" s="330"/>
      <c r="S219" s="330"/>
      <c r="T219" s="330"/>
      <c r="U219" s="330"/>
      <c r="V219" s="330"/>
      <c r="W219" s="330"/>
      <c r="X219" s="330"/>
      <c r="Y219" s="330"/>
      <c r="Z219" s="330"/>
    </row>
    <row r="220" spans="1:26" ht="15.75" customHeight="1" x14ac:dyDescent="0.3">
      <c r="A220" s="330"/>
      <c r="B220" s="330"/>
      <c r="C220" s="330"/>
      <c r="D220" s="330"/>
      <c r="E220" s="330"/>
      <c r="F220" s="330"/>
      <c r="G220" s="330"/>
      <c r="H220" s="330"/>
      <c r="I220" s="330"/>
      <c r="J220" s="330"/>
      <c r="K220" s="330"/>
      <c r="L220" s="330"/>
      <c r="M220" s="330"/>
      <c r="N220" s="330"/>
      <c r="O220" s="330"/>
      <c r="P220" s="330"/>
      <c r="Q220" s="330"/>
      <c r="R220" s="330"/>
      <c r="S220" s="330"/>
      <c r="T220" s="330"/>
      <c r="U220" s="330"/>
      <c r="V220" s="330"/>
      <c r="W220" s="330"/>
      <c r="X220" s="330"/>
      <c r="Y220" s="330"/>
      <c r="Z220" s="330"/>
    </row>
    <row r="221" spans="1:26" ht="15.75" customHeight="1" x14ac:dyDescent="0.3">
      <c r="A221" s="330"/>
      <c r="B221" s="330"/>
      <c r="C221" s="330"/>
      <c r="D221" s="330"/>
      <c r="E221" s="330"/>
      <c r="F221" s="330"/>
      <c r="G221" s="330"/>
      <c r="H221" s="330"/>
      <c r="I221" s="330"/>
      <c r="J221" s="330"/>
      <c r="K221" s="330"/>
      <c r="L221" s="330"/>
      <c r="M221" s="330"/>
      <c r="N221" s="330"/>
      <c r="O221" s="330"/>
      <c r="P221" s="330"/>
      <c r="Q221" s="330"/>
      <c r="R221" s="330"/>
      <c r="S221" s="330"/>
      <c r="T221" s="330"/>
      <c r="U221" s="330"/>
      <c r="V221" s="330"/>
      <c r="W221" s="330"/>
      <c r="X221" s="330"/>
      <c r="Y221" s="330"/>
      <c r="Z221" s="330"/>
    </row>
    <row r="222" spans="1:26" ht="15.75" customHeight="1" x14ac:dyDescent="0.3">
      <c r="A222" s="330"/>
      <c r="B222" s="330"/>
      <c r="C222" s="330"/>
      <c r="D222" s="330"/>
      <c r="E222" s="330"/>
      <c r="F222" s="330"/>
      <c r="G222" s="330"/>
      <c r="H222" s="330"/>
      <c r="I222" s="330"/>
      <c r="J222" s="330"/>
      <c r="K222" s="330"/>
      <c r="L222" s="330"/>
      <c r="M222" s="330"/>
      <c r="N222" s="330"/>
      <c r="O222" s="330"/>
      <c r="P222" s="330"/>
      <c r="Q222" s="330"/>
      <c r="R222" s="330"/>
      <c r="S222" s="330"/>
      <c r="T222" s="330"/>
      <c r="U222" s="330"/>
      <c r="V222" s="330"/>
      <c r="W222" s="330"/>
      <c r="X222" s="330"/>
      <c r="Y222" s="330"/>
      <c r="Z222" s="330"/>
    </row>
    <row r="223" spans="1:26" ht="15.75" customHeight="1" x14ac:dyDescent="0.3">
      <c r="A223" s="330"/>
      <c r="B223" s="330"/>
      <c r="C223" s="330"/>
      <c r="D223" s="330"/>
      <c r="E223" s="330"/>
      <c r="F223" s="330"/>
      <c r="G223" s="330"/>
      <c r="H223" s="330"/>
      <c r="I223" s="330"/>
      <c r="J223" s="330"/>
      <c r="K223" s="330"/>
      <c r="L223" s="330"/>
      <c r="M223" s="330"/>
      <c r="N223" s="330"/>
      <c r="O223" s="330"/>
      <c r="P223" s="330"/>
      <c r="Q223" s="330"/>
      <c r="R223" s="330"/>
      <c r="S223" s="330"/>
      <c r="T223" s="330"/>
      <c r="U223" s="330"/>
      <c r="V223" s="330"/>
      <c r="W223" s="330"/>
      <c r="X223" s="330"/>
      <c r="Y223" s="330"/>
      <c r="Z223" s="330"/>
    </row>
    <row r="224" spans="1:26" ht="15.75" customHeight="1" x14ac:dyDescent="0.3">
      <c r="A224" s="330"/>
      <c r="B224" s="330"/>
      <c r="C224" s="330"/>
      <c r="D224" s="330"/>
      <c r="E224" s="330"/>
      <c r="F224" s="330"/>
      <c r="G224" s="330"/>
      <c r="H224" s="330"/>
      <c r="I224" s="330"/>
      <c r="J224" s="330"/>
      <c r="K224" s="330"/>
      <c r="L224" s="330"/>
      <c r="M224" s="330"/>
      <c r="N224" s="330"/>
      <c r="O224" s="330"/>
      <c r="P224" s="330"/>
      <c r="Q224" s="330"/>
      <c r="R224" s="330"/>
      <c r="S224" s="330"/>
      <c r="T224" s="330"/>
      <c r="U224" s="330"/>
      <c r="V224" s="330"/>
      <c r="W224" s="330"/>
      <c r="X224" s="330"/>
      <c r="Y224" s="330"/>
      <c r="Z224" s="330"/>
    </row>
    <row r="225" spans="1:26" ht="15.75" customHeight="1" x14ac:dyDescent="0.3">
      <c r="A225" s="330"/>
      <c r="B225" s="330"/>
      <c r="C225" s="330"/>
      <c r="D225" s="330"/>
      <c r="E225" s="330"/>
      <c r="F225" s="330"/>
      <c r="G225" s="330"/>
      <c r="H225" s="330"/>
      <c r="I225" s="330"/>
      <c r="J225" s="330"/>
      <c r="K225" s="330"/>
      <c r="L225" s="330"/>
      <c r="M225" s="330"/>
      <c r="N225" s="330"/>
      <c r="O225" s="330"/>
      <c r="P225" s="330"/>
      <c r="Q225" s="330"/>
      <c r="R225" s="330"/>
      <c r="S225" s="330"/>
      <c r="T225" s="330"/>
      <c r="U225" s="330"/>
      <c r="V225" s="330"/>
      <c r="W225" s="330"/>
      <c r="X225" s="330"/>
      <c r="Y225" s="330"/>
      <c r="Z225" s="330"/>
    </row>
    <row r="226" spans="1:26" ht="15.75" customHeight="1" x14ac:dyDescent="0.3">
      <c r="A226" s="330"/>
      <c r="B226" s="330"/>
      <c r="C226" s="330"/>
      <c r="D226" s="330"/>
      <c r="E226" s="330"/>
      <c r="F226" s="330"/>
      <c r="G226" s="330"/>
      <c r="H226" s="330"/>
      <c r="I226" s="330"/>
      <c r="J226" s="330"/>
      <c r="K226" s="330"/>
      <c r="L226" s="330"/>
      <c r="M226" s="330"/>
      <c r="N226" s="330"/>
      <c r="O226" s="330"/>
      <c r="P226" s="330"/>
      <c r="Q226" s="330"/>
      <c r="R226" s="330"/>
      <c r="S226" s="330"/>
      <c r="T226" s="330"/>
      <c r="U226" s="330"/>
      <c r="V226" s="330"/>
      <c r="W226" s="330"/>
      <c r="X226" s="330"/>
      <c r="Y226" s="330"/>
      <c r="Z226" s="330"/>
    </row>
    <row r="227" spans="1:26" ht="15.75" customHeight="1" x14ac:dyDescent="0.3">
      <c r="A227" s="330"/>
      <c r="B227" s="330"/>
      <c r="C227" s="330"/>
      <c r="D227" s="330"/>
      <c r="E227" s="330"/>
      <c r="F227" s="330"/>
      <c r="G227" s="330"/>
      <c r="H227" s="330"/>
      <c r="I227" s="330"/>
      <c r="J227" s="330"/>
      <c r="K227" s="330"/>
      <c r="L227" s="330"/>
      <c r="M227" s="330"/>
      <c r="N227" s="330"/>
      <c r="O227" s="330"/>
      <c r="P227" s="330"/>
      <c r="Q227" s="330"/>
      <c r="R227" s="330"/>
      <c r="S227" s="330"/>
      <c r="T227" s="330"/>
      <c r="U227" s="330"/>
      <c r="V227" s="330"/>
      <c r="W227" s="330"/>
      <c r="X227" s="330"/>
      <c r="Y227" s="330"/>
      <c r="Z227" s="330"/>
    </row>
    <row r="228" spans="1:26" ht="15.75" customHeight="1" x14ac:dyDescent="0.3">
      <c r="A228" s="330"/>
      <c r="B228" s="330"/>
      <c r="C228" s="330"/>
      <c r="D228" s="330"/>
      <c r="E228" s="330"/>
      <c r="F228" s="330"/>
      <c r="G228" s="330"/>
      <c r="H228" s="330"/>
      <c r="I228" s="330"/>
      <c r="J228" s="330"/>
      <c r="K228" s="330"/>
      <c r="L228" s="330"/>
      <c r="M228" s="330"/>
      <c r="N228" s="330"/>
      <c r="O228" s="330"/>
      <c r="P228" s="330"/>
      <c r="Q228" s="330"/>
      <c r="R228" s="330"/>
      <c r="S228" s="330"/>
      <c r="T228" s="330"/>
      <c r="U228" s="330"/>
      <c r="V228" s="330"/>
      <c r="W228" s="330"/>
      <c r="X228" s="330"/>
      <c r="Y228" s="330"/>
      <c r="Z228" s="330"/>
    </row>
    <row r="229" spans="1:26" ht="15.75" customHeight="1" x14ac:dyDescent="0.3">
      <c r="A229" s="330"/>
      <c r="B229" s="330"/>
      <c r="C229" s="330"/>
      <c r="D229" s="330"/>
      <c r="E229" s="330"/>
      <c r="F229" s="330"/>
      <c r="G229" s="330"/>
      <c r="H229" s="330"/>
      <c r="I229" s="330"/>
      <c r="J229" s="330"/>
      <c r="K229" s="330"/>
      <c r="L229" s="330"/>
      <c r="M229" s="330"/>
      <c r="N229" s="330"/>
      <c r="O229" s="330"/>
      <c r="P229" s="330"/>
      <c r="Q229" s="330"/>
      <c r="R229" s="330"/>
      <c r="S229" s="330"/>
      <c r="T229" s="330"/>
      <c r="U229" s="330"/>
      <c r="V229" s="330"/>
      <c r="W229" s="330"/>
      <c r="X229" s="330"/>
      <c r="Y229" s="330"/>
      <c r="Z229" s="330"/>
    </row>
    <row r="230" spans="1:26" ht="15.75" customHeight="1" x14ac:dyDescent="0.3">
      <c r="A230" s="330"/>
      <c r="B230" s="330"/>
      <c r="C230" s="330"/>
      <c r="D230" s="330"/>
      <c r="E230" s="330"/>
      <c r="F230" s="330"/>
      <c r="G230" s="330"/>
      <c r="H230" s="330"/>
      <c r="I230" s="330"/>
      <c r="J230" s="330"/>
      <c r="K230" s="330"/>
      <c r="L230" s="330"/>
      <c r="M230" s="330"/>
      <c r="N230" s="330"/>
      <c r="O230" s="330"/>
      <c r="P230" s="330"/>
      <c r="Q230" s="330"/>
      <c r="R230" s="330"/>
      <c r="S230" s="330"/>
      <c r="T230" s="330"/>
      <c r="U230" s="330"/>
      <c r="V230" s="330"/>
      <c r="W230" s="330"/>
      <c r="X230" s="330"/>
      <c r="Y230" s="330"/>
      <c r="Z230" s="330"/>
    </row>
    <row r="231" spans="1:26" ht="15.75" customHeight="1" x14ac:dyDescent="0.3">
      <c r="A231" s="330"/>
      <c r="B231" s="330"/>
      <c r="C231" s="330"/>
      <c r="D231" s="330"/>
      <c r="E231" s="330"/>
      <c r="F231" s="330"/>
      <c r="G231" s="330"/>
      <c r="H231" s="330"/>
      <c r="I231" s="330"/>
      <c r="J231" s="330"/>
      <c r="K231" s="330"/>
      <c r="L231" s="330"/>
      <c r="M231" s="330"/>
      <c r="N231" s="330"/>
      <c r="O231" s="330"/>
      <c r="P231" s="330"/>
      <c r="Q231" s="330"/>
      <c r="R231" s="330"/>
      <c r="S231" s="330"/>
      <c r="T231" s="330"/>
      <c r="U231" s="330"/>
      <c r="V231" s="330"/>
      <c r="W231" s="330"/>
      <c r="X231" s="330"/>
      <c r="Y231" s="330"/>
      <c r="Z231" s="330"/>
    </row>
    <row r="232" spans="1:26" ht="15.75" customHeight="1" x14ac:dyDescent="0.3">
      <c r="A232" s="330"/>
      <c r="B232" s="330"/>
      <c r="C232" s="330"/>
      <c r="D232" s="330"/>
      <c r="E232" s="330"/>
      <c r="F232" s="330"/>
      <c r="G232" s="330"/>
      <c r="H232" s="330"/>
      <c r="I232" s="330"/>
      <c r="J232" s="330"/>
      <c r="K232" s="330"/>
      <c r="L232" s="330"/>
      <c r="M232" s="330"/>
      <c r="N232" s="330"/>
      <c r="O232" s="330"/>
      <c r="P232" s="330"/>
      <c r="Q232" s="330"/>
      <c r="R232" s="330"/>
      <c r="S232" s="330"/>
      <c r="T232" s="330"/>
      <c r="U232" s="330"/>
      <c r="V232" s="330"/>
      <c r="W232" s="330"/>
      <c r="X232" s="330"/>
      <c r="Y232" s="330"/>
      <c r="Z232" s="330"/>
    </row>
    <row r="233" spans="1:26" ht="15.75" customHeight="1" x14ac:dyDescent="0.3">
      <c r="A233" s="330"/>
      <c r="B233" s="330"/>
      <c r="C233" s="330"/>
      <c r="D233" s="330"/>
      <c r="E233" s="330"/>
      <c r="F233" s="330"/>
      <c r="G233" s="330"/>
      <c r="H233" s="330"/>
      <c r="I233" s="330"/>
      <c r="J233" s="330"/>
      <c r="K233" s="330"/>
      <c r="L233" s="330"/>
      <c r="M233" s="330"/>
      <c r="N233" s="330"/>
      <c r="O233" s="330"/>
      <c r="P233" s="330"/>
      <c r="Q233" s="330"/>
      <c r="R233" s="330"/>
      <c r="S233" s="330"/>
      <c r="T233" s="330"/>
      <c r="U233" s="330"/>
      <c r="V233" s="330"/>
      <c r="W233" s="330"/>
      <c r="X233" s="330"/>
      <c r="Y233" s="330"/>
      <c r="Z233" s="330"/>
    </row>
    <row r="234" spans="1:26" ht="15.75" customHeight="1" x14ac:dyDescent="0.3">
      <c r="A234" s="330"/>
      <c r="B234" s="330"/>
      <c r="C234" s="330"/>
      <c r="D234" s="330"/>
      <c r="E234" s="330"/>
      <c r="F234" s="330"/>
      <c r="G234" s="330"/>
      <c r="H234" s="330"/>
      <c r="I234" s="330"/>
      <c r="J234" s="330"/>
      <c r="K234" s="330"/>
      <c r="L234" s="330"/>
      <c r="M234" s="330"/>
      <c r="N234" s="330"/>
      <c r="O234" s="330"/>
      <c r="P234" s="330"/>
      <c r="Q234" s="330"/>
      <c r="R234" s="330"/>
      <c r="S234" s="330"/>
      <c r="T234" s="330"/>
      <c r="U234" s="330"/>
      <c r="V234" s="330"/>
      <c r="W234" s="330"/>
      <c r="X234" s="330"/>
      <c r="Y234" s="330"/>
      <c r="Z234" s="330"/>
    </row>
    <row r="235" spans="1:26" ht="15.75" customHeight="1" x14ac:dyDescent="0.3">
      <c r="A235" s="330"/>
      <c r="B235" s="330"/>
      <c r="C235" s="330"/>
      <c r="D235" s="330"/>
      <c r="E235" s="330"/>
      <c r="F235" s="330"/>
      <c r="G235" s="330"/>
      <c r="H235" s="330"/>
      <c r="I235" s="330"/>
      <c r="J235" s="330"/>
      <c r="K235" s="330"/>
      <c r="L235" s="330"/>
      <c r="M235" s="330"/>
      <c r="N235" s="330"/>
      <c r="O235" s="330"/>
      <c r="P235" s="330"/>
      <c r="Q235" s="330"/>
      <c r="R235" s="330"/>
      <c r="S235" s="330"/>
      <c r="T235" s="330"/>
      <c r="U235" s="330"/>
      <c r="V235" s="330"/>
      <c r="W235" s="330"/>
      <c r="X235" s="330"/>
      <c r="Y235" s="330"/>
      <c r="Z235" s="330"/>
    </row>
    <row r="236" spans="1:26" ht="15.75" customHeight="1" x14ac:dyDescent="0.3">
      <c r="A236" s="330"/>
      <c r="B236" s="330"/>
      <c r="C236" s="330"/>
      <c r="D236" s="330"/>
      <c r="E236" s="330"/>
      <c r="F236" s="330"/>
      <c r="G236" s="330"/>
      <c r="H236" s="330"/>
      <c r="I236" s="330"/>
      <c r="J236" s="330"/>
      <c r="K236" s="330"/>
      <c r="L236" s="330"/>
      <c r="M236" s="330"/>
      <c r="N236" s="330"/>
      <c r="O236" s="330"/>
      <c r="P236" s="330"/>
      <c r="Q236" s="330"/>
      <c r="R236" s="330"/>
      <c r="S236" s="330"/>
      <c r="T236" s="330"/>
      <c r="U236" s="330"/>
      <c r="V236" s="330"/>
      <c r="W236" s="330"/>
      <c r="X236" s="330"/>
      <c r="Y236" s="330"/>
      <c r="Z236" s="330"/>
    </row>
    <row r="237" spans="1:26" ht="15.75" customHeight="1" x14ac:dyDescent="0.3">
      <c r="A237" s="330"/>
      <c r="B237" s="330"/>
      <c r="C237" s="330"/>
      <c r="D237" s="330"/>
      <c r="E237" s="330"/>
      <c r="F237" s="330"/>
      <c r="G237" s="330"/>
      <c r="H237" s="330"/>
      <c r="I237" s="330"/>
      <c r="J237" s="330"/>
      <c r="K237" s="330"/>
      <c r="L237" s="330"/>
      <c r="M237" s="330"/>
      <c r="N237" s="330"/>
      <c r="O237" s="330"/>
      <c r="P237" s="330"/>
      <c r="Q237" s="330"/>
      <c r="R237" s="330"/>
      <c r="S237" s="330"/>
      <c r="T237" s="330"/>
      <c r="U237" s="330"/>
      <c r="V237" s="330"/>
      <c r="W237" s="330"/>
      <c r="X237" s="330"/>
      <c r="Y237" s="330"/>
      <c r="Z237" s="330"/>
    </row>
    <row r="238" spans="1:26" ht="15.75" customHeight="1" x14ac:dyDescent="0.3">
      <c r="A238" s="330"/>
      <c r="B238" s="330"/>
      <c r="C238" s="330"/>
      <c r="D238" s="330"/>
      <c r="E238" s="330"/>
      <c r="F238" s="330"/>
      <c r="G238" s="330"/>
      <c r="H238" s="330"/>
      <c r="I238" s="330"/>
      <c r="J238" s="330"/>
      <c r="K238" s="330"/>
      <c r="L238" s="330"/>
      <c r="M238" s="330"/>
      <c r="N238" s="330"/>
      <c r="O238" s="330"/>
      <c r="P238" s="330"/>
      <c r="Q238" s="330"/>
      <c r="R238" s="330"/>
      <c r="S238" s="330"/>
      <c r="T238" s="330"/>
      <c r="U238" s="330"/>
      <c r="V238" s="330"/>
      <c r="W238" s="330"/>
      <c r="X238" s="330"/>
      <c r="Y238" s="330"/>
      <c r="Z238" s="330"/>
    </row>
    <row r="239" spans="1:26" ht="15.75" customHeight="1" x14ac:dyDescent="0.3">
      <c r="A239" s="330"/>
      <c r="B239" s="330"/>
      <c r="C239" s="330"/>
      <c r="D239" s="330"/>
      <c r="E239" s="330"/>
      <c r="F239" s="330"/>
      <c r="G239" s="330"/>
      <c r="H239" s="330"/>
      <c r="I239" s="330"/>
      <c r="J239" s="330"/>
      <c r="K239" s="330"/>
      <c r="L239" s="330"/>
      <c r="M239" s="330"/>
      <c r="N239" s="330"/>
      <c r="O239" s="330"/>
      <c r="P239" s="330"/>
      <c r="Q239" s="330"/>
      <c r="R239" s="330"/>
      <c r="S239" s="330"/>
      <c r="T239" s="330"/>
      <c r="U239" s="330"/>
      <c r="V239" s="330"/>
      <c r="W239" s="330"/>
      <c r="X239" s="330"/>
      <c r="Y239" s="330"/>
      <c r="Z239" s="330"/>
    </row>
    <row r="240" spans="1:26" ht="15.75" customHeight="1" x14ac:dyDescent="0.3">
      <c r="A240" s="330"/>
      <c r="B240" s="330"/>
      <c r="C240" s="330"/>
      <c r="D240" s="330"/>
      <c r="E240" s="330"/>
      <c r="F240" s="330"/>
      <c r="G240" s="330"/>
      <c r="H240" s="330"/>
      <c r="I240" s="330"/>
      <c r="J240" s="330"/>
      <c r="K240" s="330"/>
      <c r="L240" s="330"/>
      <c r="M240" s="330"/>
      <c r="N240" s="330"/>
      <c r="O240" s="330"/>
      <c r="P240" s="330"/>
      <c r="Q240" s="330"/>
      <c r="R240" s="330"/>
      <c r="S240" s="330"/>
      <c r="T240" s="330"/>
      <c r="U240" s="330"/>
      <c r="V240" s="330"/>
      <c r="W240" s="330"/>
      <c r="X240" s="330"/>
      <c r="Y240" s="330"/>
      <c r="Z240" s="330"/>
    </row>
    <row r="241" spans="1:26" ht="15.75" customHeight="1" x14ac:dyDescent="0.3">
      <c r="A241" s="330"/>
      <c r="B241" s="330"/>
      <c r="C241" s="330"/>
      <c r="D241" s="330"/>
      <c r="E241" s="330"/>
      <c r="F241" s="330"/>
      <c r="G241" s="330"/>
      <c r="H241" s="330"/>
      <c r="I241" s="330"/>
      <c r="J241" s="330"/>
      <c r="K241" s="330"/>
      <c r="L241" s="330"/>
      <c r="M241" s="330"/>
      <c r="N241" s="330"/>
      <c r="O241" s="330"/>
      <c r="P241" s="330"/>
      <c r="Q241" s="330"/>
      <c r="R241" s="330"/>
      <c r="S241" s="330"/>
      <c r="T241" s="330"/>
      <c r="U241" s="330"/>
      <c r="V241" s="330"/>
      <c r="W241" s="330"/>
      <c r="X241" s="330"/>
      <c r="Y241" s="330"/>
      <c r="Z241" s="330"/>
    </row>
    <row r="242" spans="1:26" ht="15.75" customHeight="1" x14ac:dyDescent="0.3">
      <c r="A242" s="330"/>
      <c r="B242" s="330"/>
      <c r="C242" s="330"/>
      <c r="D242" s="330"/>
      <c r="E242" s="330"/>
      <c r="F242" s="330"/>
      <c r="G242" s="330"/>
      <c r="H242" s="330"/>
      <c r="I242" s="330"/>
      <c r="J242" s="330"/>
      <c r="K242" s="330"/>
      <c r="L242" s="330"/>
      <c r="M242" s="330"/>
      <c r="N242" s="330"/>
      <c r="O242" s="330"/>
      <c r="P242" s="330"/>
      <c r="Q242" s="330"/>
      <c r="R242" s="330"/>
      <c r="S242" s="330"/>
      <c r="T242" s="330"/>
      <c r="U242" s="330"/>
      <c r="V242" s="330"/>
      <c r="W242" s="330"/>
      <c r="X242" s="330"/>
      <c r="Y242" s="330"/>
      <c r="Z242" s="330"/>
    </row>
    <row r="243" spans="1:26" ht="15.75" customHeight="1" x14ac:dyDescent="0.3">
      <c r="A243" s="330"/>
      <c r="B243" s="330"/>
      <c r="C243" s="330"/>
      <c r="D243" s="330"/>
      <c r="E243" s="330"/>
      <c r="F243" s="330"/>
      <c r="G243" s="330"/>
      <c r="H243" s="330"/>
      <c r="I243" s="330"/>
      <c r="J243" s="330"/>
      <c r="K243" s="330"/>
      <c r="L243" s="330"/>
      <c r="M243" s="330"/>
      <c r="N243" s="330"/>
      <c r="O243" s="330"/>
      <c r="P243" s="330"/>
      <c r="Q243" s="330"/>
      <c r="R243" s="330"/>
      <c r="S243" s="330"/>
      <c r="T243" s="330"/>
      <c r="U243" s="330"/>
      <c r="V243" s="330"/>
      <c r="W243" s="330"/>
      <c r="X243" s="330"/>
      <c r="Y243" s="330"/>
      <c r="Z243" s="330"/>
    </row>
    <row r="244" spans="1:26" ht="15.75" customHeight="1" x14ac:dyDescent="0.3">
      <c r="A244" s="330"/>
      <c r="B244" s="330"/>
      <c r="C244" s="330"/>
      <c r="D244" s="330"/>
      <c r="E244" s="330"/>
      <c r="F244" s="330"/>
      <c r="G244" s="330"/>
      <c r="H244" s="330"/>
      <c r="I244" s="330"/>
      <c r="J244" s="330"/>
      <c r="K244" s="330"/>
      <c r="L244" s="330"/>
      <c r="M244" s="330"/>
      <c r="N244" s="330"/>
      <c r="O244" s="330"/>
      <c r="P244" s="330"/>
      <c r="Q244" s="330"/>
      <c r="R244" s="330"/>
      <c r="S244" s="330"/>
      <c r="T244" s="330"/>
      <c r="U244" s="330"/>
      <c r="V244" s="330"/>
      <c r="W244" s="330"/>
      <c r="X244" s="330"/>
      <c r="Y244" s="330"/>
      <c r="Z244" s="330"/>
    </row>
    <row r="245" spans="1:26" ht="15.75" customHeight="1" x14ac:dyDescent="0.3">
      <c r="A245" s="330"/>
      <c r="B245" s="330"/>
      <c r="C245" s="330"/>
      <c r="D245" s="330"/>
      <c r="E245" s="330"/>
      <c r="F245" s="330"/>
      <c r="G245" s="330"/>
      <c r="H245" s="330"/>
      <c r="I245" s="330"/>
      <c r="J245" s="330"/>
      <c r="K245" s="330"/>
      <c r="L245" s="330"/>
      <c r="M245" s="330"/>
      <c r="N245" s="330"/>
      <c r="O245" s="330"/>
      <c r="P245" s="330"/>
      <c r="Q245" s="330"/>
      <c r="R245" s="330"/>
      <c r="S245" s="330"/>
      <c r="T245" s="330"/>
      <c r="U245" s="330"/>
      <c r="V245" s="330"/>
      <c r="W245" s="330"/>
      <c r="X245" s="330"/>
      <c r="Y245" s="330"/>
      <c r="Z245" s="330"/>
    </row>
    <row r="246" spans="1:26" ht="15.75" customHeight="1" x14ac:dyDescent="0.3">
      <c r="A246" s="330"/>
      <c r="B246" s="330"/>
      <c r="C246" s="330"/>
      <c r="D246" s="330"/>
      <c r="E246" s="330"/>
      <c r="F246" s="330"/>
      <c r="G246" s="330"/>
      <c r="H246" s="330"/>
      <c r="I246" s="330"/>
      <c r="J246" s="330"/>
      <c r="K246" s="330"/>
      <c r="L246" s="330"/>
      <c r="M246" s="330"/>
      <c r="N246" s="330"/>
      <c r="O246" s="330"/>
      <c r="P246" s="330"/>
      <c r="Q246" s="330"/>
      <c r="R246" s="330"/>
      <c r="S246" s="330"/>
      <c r="T246" s="330"/>
      <c r="U246" s="330"/>
      <c r="V246" s="330"/>
      <c r="W246" s="330"/>
      <c r="X246" s="330"/>
      <c r="Y246" s="330"/>
      <c r="Z246" s="330"/>
    </row>
    <row r="247" spans="1:26" ht="15.75" customHeight="1" x14ac:dyDescent="0.3">
      <c r="A247" s="330"/>
      <c r="B247" s="330"/>
      <c r="C247" s="330"/>
      <c r="D247" s="330"/>
      <c r="E247" s="330"/>
      <c r="F247" s="330"/>
      <c r="G247" s="330"/>
      <c r="H247" s="330"/>
      <c r="I247" s="330"/>
      <c r="J247" s="330"/>
      <c r="K247" s="330"/>
      <c r="L247" s="330"/>
      <c r="M247" s="330"/>
      <c r="N247" s="330"/>
      <c r="O247" s="330"/>
      <c r="P247" s="330"/>
      <c r="Q247" s="330"/>
      <c r="R247" s="330"/>
      <c r="S247" s="330"/>
      <c r="T247" s="330"/>
      <c r="U247" s="330"/>
      <c r="V247" s="330"/>
      <c r="W247" s="330"/>
      <c r="X247" s="330"/>
      <c r="Y247" s="330"/>
      <c r="Z247" s="330"/>
    </row>
    <row r="248" spans="1:26" ht="15.75" customHeight="1" x14ac:dyDescent="0.3">
      <c r="A248" s="330"/>
      <c r="B248" s="330"/>
      <c r="C248" s="330"/>
      <c r="D248" s="330"/>
      <c r="E248" s="330"/>
      <c r="F248" s="330"/>
      <c r="G248" s="330"/>
      <c r="H248" s="330"/>
      <c r="I248" s="330"/>
      <c r="J248" s="330"/>
      <c r="K248" s="330"/>
      <c r="L248" s="330"/>
      <c r="M248" s="330"/>
      <c r="N248" s="330"/>
      <c r="O248" s="330"/>
      <c r="P248" s="330"/>
      <c r="Q248" s="330"/>
      <c r="R248" s="330"/>
      <c r="S248" s="330"/>
      <c r="T248" s="330"/>
      <c r="U248" s="330"/>
      <c r="V248" s="330"/>
      <c r="W248" s="330"/>
      <c r="X248" s="330"/>
      <c r="Y248" s="330"/>
      <c r="Z248" s="330"/>
    </row>
    <row r="249" spans="1:26" ht="15.75" customHeight="1" x14ac:dyDescent="0.3">
      <c r="A249" s="330"/>
      <c r="B249" s="330"/>
      <c r="C249" s="330"/>
      <c r="D249" s="330"/>
      <c r="E249" s="330"/>
      <c r="F249" s="330"/>
      <c r="G249" s="330"/>
      <c r="H249" s="330"/>
      <c r="I249" s="330"/>
      <c r="J249" s="330"/>
      <c r="K249" s="330"/>
      <c r="L249" s="330"/>
      <c r="M249" s="330"/>
      <c r="N249" s="330"/>
      <c r="O249" s="330"/>
      <c r="P249" s="330"/>
      <c r="Q249" s="330"/>
      <c r="R249" s="330"/>
      <c r="S249" s="330"/>
      <c r="T249" s="330"/>
      <c r="U249" s="330"/>
      <c r="V249" s="330"/>
      <c r="W249" s="330"/>
      <c r="X249" s="330"/>
      <c r="Y249" s="330"/>
      <c r="Z249" s="330"/>
    </row>
    <row r="250" spans="1:26" ht="15.75" customHeight="1" x14ac:dyDescent="0.3">
      <c r="A250" s="330"/>
      <c r="B250" s="330"/>
      <c r="C250" s="330"/>
      <c r="D250" s="330"/>
      <c r="E250" s="330"/>
      <c r="F250" s="330"/>
      <c r="G250" s="330"/>
      <c r="H250" s="330"/>
      <c r="I250" s="330"/>
      <c r="J250" s="330"/>
      <c r="K250" s="330"/>
      <c r="L250" s="330"/>
      <c r="M250" s="330"/>
      <c r="N250" s="330"/>
      <c r="O250" s="330"/>
      <c r="P250" s="330"/>
      <c r="Q250" s="330"/>
      <c r="R250" s="330"/>
      <c r="S250" s="330"/>
      <c r="T250" s="330"/>
      <c r="U250" s="330"/>
      <c r="V250" s="330"/>
      <c r="W250" s="330"/>
      <c r="X250" s="330"/>
      <c r="Y250" s="330"/>
      <c r="Z250" s="330"/>
    </row>
    <row r="251" spans="1:26" ht="15.75" customHeight="1" x14ac:dyDescent="0.3">
      <c r="A251" s="330"/>
      <c r="B251" s="330"/>
      <c r="C251" s="330"/>
      <c r="D251" s="330"/>
      <c r="E251" s="330"/>
      <c r="F251" s="330"/>
      <c r="G251" s="330"/>
      <c r="H251" s="330"/>
      <c r="I251" s="330"/>
      <c r="J251" s="330"/>
      <c r="K251" s="330"/>
      <c r="L251" s="330"/>
      <c r="M251" s="330"/>
      <c r="N251" s="330"/>
      <c r="O251" s="330"/>
      <c r="P251" s="330"/>
      <c r="Q251" s="330"/>
      <c r="R251" s="330"/>
      <c r="S251" s="330"/>
      <c r="T251" s="330"/>
      <c r="U251" s="330"/>
      <c r="V251" s="330"/>
      <c r="W251" s="330"/>
      <c r="X251" s="330"/>
      <c r="Y251" s="330"/>
      <c r="Z251" s="330"/>
    </row>
    <row r="252" spans="1:26" ht="15.75" customHeight="1" x14ac:dyDescent="0.3">
      <c r="A252" s="330"/>
      <c r="B252" s="330"/>
      <c r="C252" s="330"/>
      <c r="D252" s="330"/>
      <c r="E252" s="330"/>
      <c r="F252" s="330"/>
      <c r="G252" s="330"/>
      <c r="H252" s="330"/>
      <c r="I252" s="330"/>
      <c r="J252" s="330"/>
      <c r="K252" s="330"/>
      <c r="L252" s="330"/>
      <c r="M252" s="330"/>
      <c r="N252" s="330"/>
      <c r="O252" s="330"/>
      <c r="P252" s="330"/>
      <c r="Q252" s="330"/>
      <c r="R252" s="330"/>
      <c r="S252" s="330"/>
      <c r="T252" s="330"/>
      <c r="U252" s="330"/>
      <c r="V252" s="330"/>
      <c r="W252" s="330"/>
      <c r="X252" s="330"/>
      <c r="Y252" s="330"/>
      <c r="Z252" s="330"/>
    </row>
    <row r="253" spans="1:26" ht="15.75" customHeight="1" x14ac:dyDescent="0.3">
      <c r="A253" s="330"/>
      <c r="B253" s="330"/>
      <c r="C253" s="330"/>
      <c r="D253" s="330"/>
      <c r="E253" s="330"/>
      <c r="F253" s="330"/>
      <c r="G253" s="330"/>
      <c r="H253" s="330"/>
      <c r="I253" s="330"/>
      <c r="J253" s="330"/>
      <c r="K253" s="330"/>
      <c r="L253" s="330"/>
      <c r="M253" s="330"/>
      <c r="N253" s="330"/>
      <c r="O253" s="330"/>
      <c r="P253" s="330"/>
      <c r="Q253" s="330"/>
      <c r="R253" s="330"/>
      <c r="S253" s="330"/>
      <c r="T253" s="330"/>
      <c r="U253" s="330"/>
      <c r="V253" s="330"/>
      <c r="W253" s="330"/>
      <c r="X253" s="330"/>
      <c r="Y253" s="330"/>
      <c r="Z253" s="330"/>
    </row>
    <row r="254" spans="1:26" ht="15.75" customHeight="1" x14ac:dyDescent="0.3">
      <c r="A254" s="330"/>
      <c r="B254" s="330"/>
      <c r="C254" s="330"/>
      <c r="D254" s="330"/>
      <c r="E254" s="330"/>
      <c r="F254" s="330"/>
      <c r="G254" s="330"/>
      <c r="H254" s="330"/>
      <c r="I254" s="330"/>
      <c r="J254" s="330"/>
      <c r="K254" s="330"/>
      <c r="L254" s="330"/>
      <c r="M254" s="330"/>
      <c r="N254" s="330"/>
      <c r="O254" s="330"/>
      <c r="P254" s="330"/>
      <c r="Q254" s="330"/>
      <c r="R254" s="330"/>
      <c r="S254" s="330"/>
      <c r="T254" s="330"/>
      <c r="U254" s="330"/>
      <c r="V254" s="330"/>
      <c r="W254" s="330"/>
      <c r="X254" s="330"/>
      <c r="Y254" s="330"/>
      <c r="Z254" s="330"/>
    </row>
    <row r="255" spans="1:26" ht="15.75" customHeight="1" x14ac:dyDescent="0.3">
      <c r="A255" s="330"/>
      <c r="B255" s="330"/>
      <c r="C255" s="330"/>
      <c r="D255" s="330"/>
      <c r="E255" s="330"/>
      <c r="F255" s="330"/>
      <c r="G255" s="330"/>
      <c r="H255" s="330"/>
      <c r="I255" s="330"/>
      <c r="J255" s="330"/>
      <c r="K255" s="330"/>
      <c r="L255" s="330"/>
      <c r="M255" s="330"/>
      <c r="N255" s="330"/>
      <c r="O255" s="330"/>
      <c r="P255" s="330"/>
      <c r="Q255" s="330"/>
      <c r="R255" s="330"/>
      <c r="S255" s="330"/>
      <c r="T255" s="330"/>
      <c r="U255" s="330"/>
      <c r="V255" s="330"/>
      <c r="W255" s="330"/>
      <c r="X255" s="330"/>
      <c r="Y255" s="330"/>
      <c r="Z255" s="330"/>
    </row>
    <row r="256" spans="1:26" ht="15.75" customHeight="1" x14ac:dyDescent="0.3">
      <c r="A256" s="330"/>
      <c r="B256" s="330"/>
      <c r="C256" s="330"/>
      <c r="D256" s="330"/>
      <c r="E256" s="330"/>
      <c r="F256" s="330"/>
      <c r="G256" s="330"/>
      <c r="H256" s="330"/>
      <c r="I256" s="330"/>
      <c r="J256" s="330"/>
      <c r="K256" s="330"/>
      <c r="L256" s="330"/>
      <c r="M256" s="330"/>
      <c r="N256" s="330"/>
      <c r="O256" s="330"/>
      <c r="P256" s="330"/>
      <c r="Q256" s="330"/>
      <c r="R256" s="330"/>
      <c r="S256" s="330"/>
      <c r="T256" s="330"/>
      <c r="U256" s="330"/>
      <c r="V256" s="330"/>
      <c r="W256" s="330"/>
      <c r="X256" s="330"/>
      <c r="Y256" s="330"/>
      <c r="Z256" s="330"/>
    </row>
    <row r="257" spans="1:26" ht="15.75" customHeight="1" x14ac:dyDescent="0.3">
      <c r="A257" s="330"/>
      <c r="B257" s="330"/>
      <c r="C257" s="330"/>
      <c r="D257" s="330"/>
      <c r="E257" s="330"/>
      <c r="F257" s="330"/>
      <c r="G257" s="330"/>
      <c r="H257" s="330"/>
      <c r="I257" s="330"/>
      <c r="J257" s="330"/>
      <c r="K257" s="330"/>
      <c r="L257" s="330"/>
      <c r="M257" s="330"/>
      <c r="N257" s="330"/>
      <c r="O257" s="330"/>
      <c r="P257" s="330"/>
      <c r="Q257" s="330"/>
      <c r="R257" s="330"/>
      <c r="S257" s="330"/>
      <c r="T257" s="330"/>
      <c r="U257" s="330"/>
      <c r="V257" s="330"/>
      <c r="W257" s="330"/>
      <c r="X257" s="330"/>
      <c r="Y257" s="330"/>
      <c r="Z257" s="330"/>
    </row>
    <row r="258" spans="1:26" ht="15.75" customHeight="1" x14ac:dyDescent="0.3">
      <c r="A258" s="330"/>
      <c r="B258" s="330"/>
      <c r="C258" s="330"/>
      <c r="D258" s="330"/>
      <c r="E258" s="330"/>
      <c r="F258" s="330"/>
      <c r="G258" s="330"/>
      <c r="H258" s="330"/>
      <c r="I258" s="330"/>
      <c r="J258" s="330"/>
      <c r="K258" s="330"/>
      <c r="L258" s="330"/>
      <c r="M258" s="330"/>
      <c r="N258" s="330"/>
      <c r="O258" s="330"/>
      <c r="P258" s="330"/>
      <c r="Q258" s="330"/>
      <c r="R258" s="330"/>
      <c r="S258" s="330"/>
      <c r="T258" s="330"/>
      <c r="U258" s="330"/>
      <c r="V258" s="330"/>
      <c r="W258" s="330"/>
      <c r="X258" s="330"/>
      <c r="Y258" s="330"/>
      <c r="Z258" s="330"/>
    </row>
    <row r="259" spans="1:26" ht="15.75" customHeight="1" x14ac:dyDescent="0.3">
      <c r="A259" s="330"/>
      <c r="B259" s="330"/>
      <c r="C259" s="330"/>
      <c r="D259" s="330"/>
      <c r="E259" s="330"/>
      <c r="F259" s="330"/>
      <c r="G259" s="330"/>
      <c r="H259" s="330"/>
      <c r="I259" s="330"/>
      <c r="J259" s="330"/>
      <c r="K259" s="330"/>
      <c r="L259" s="330"/>
      <c r="M259" s="330"/>
      <c r="N259" s="330"/>
      <c r="O259" s="330"/>
      <c r="P259" s="330"/>
      <c r="Q259" s="330"/>
      <c r="R259" s="330"/>
      <c r="S259" s="330"/>
      <c r="T259" s="330"/>
      <c r="U259" s="330"/>
      <c r="V259" s="330"/>
      <c r="W259" s="330"/>
      <c r="X259" s="330"/>
      <c r="Y259" s="330"/>
      <c r="Z259" s="330"/>
    </row>
    <row r="260" spans="1:26" ht="15.75" customHeight="1" x14ac:dyDescent="0.3">
      <c r="A260" s="330"/>
      <c r="B260" s="330"/>
      <c r="C260" s="330"/>
      <c r="D260" s="330"/>
      <c r="E260" s="330"/>
      <c r="F260" s="330"/>
      <c r="G260" s="330"/>
      <c r="H260" s="330"/>
      <c r="I260" s="330"/>
      <c r="J260" s="330"/>
      <c r="K260" s="330"/>
      <c r="L260" s="330"/>
      <c r="M260" s="330"/>
      <c r="N260" s="330"/>
      <c r="O260" s="330"/>
      <c r="P260" s="330"/>
      <c r="Q260" s="330"/>
      <c r="R260" s="330"/>
      <c r="S260" s="330"/>
      <c r="T260" s="330"/>
      <c r="U260" s="330"/>
      <c r="V260" s="330"/>
      <c r="W260" s="330"/>
      <c r="X260" s="330"/>
      <c r="Y260" s="330"/>
      <c r="Z260" s="330"/>
    </row>
    <row r="261" spans="1:26" ht="15.75" customHeight="1" x14ac:dyDescent="0.3">
      <c r="A261" s="330"/>
      <c r="B261" s="330"/>
      <c r="C261" s="330"/>
      <c r="D261" s="330"/>
      <c r="E261" s="330"/>
      <c r="F261" s="330"/>
      <c r="G261" s="330"/>
      <c r="H261" s="330"/>
      <c r="I261" s="330"/>
      <c r="J261" s="330"/>
      <c r="K261" s="330"/>
      <c r="L261" s="330"/>
      <c r="M261" s="330"/>
      <c r="N261" s="330"/>
      <c r="O261" s="330"/>
      <c r="P261" s="330"/>
      <c r="Q261" s="330"/>
      <c r="R261" s="330"/>
      <c r="S261" s="330"/>
      <c r="T261" s="330"/>
      <c r="U261" s="330"/>
      <c r="V261" s="330"/>
      <c r="W261" s="330"/>
      <c r="X261" s="330"/>
      <c r="Y261" s="330"/>
      <c r="Z261" s="330"/>
    </row>
    <row r="262" spans="1:26" ht="15.75" customHeight="1" x14ac:dyDescent="0.3">
      <c r="A262" s="330"/>
      <c r="B262" s="330"/>
      <c r="C262" s="330"/>
      <c r="D262" s="330"/>
      <c r="E262" s="330"/>
      <c r="F262" s="330"/>
      <c r="G262" s="330"/>
      <c r="H262" s="330"/>
      <c r="I262" s="330"/>
      <c r="J262" s="330"/>
      <c r="K262" s="330"/>
      <c r="L262" s="330"/>
      <c r="M262" s="330"/>
      <c r="N262" s="330"/>
      <c r="O262" s="330"/>
      <c r="P262" s="330"/>
      <c r="Q262" s="330"/>
      <c r="R262" s="330"/>
      <c r="S262" s="330"/>
      <c r="T262" s="330"/>
      <c r="U262" s="330"/>
      <c r="V262" s="330"/>
      <c r="W262" s="330"/>
      <c r="X262" s="330"/>
      <c r="Y262" s="330"/>
      <c r="Z262" s="330"/>
    </row>
    <row r="263" spans="1:26" ht="15.75" customHeight="1" x14ac:dyDescent="0.3">
      <c r="A263" s="330"/>
      <c r="B263" s="330"/>
      <c r="C263" s="330"/>
      <c r="D263" s="330"/>
      <c r="E263" s="330"/>
      <c r="F263" s="330"/>
      <c r="G263" s="330"/>
      <c r="H263" s="330"/>
      <c r="I263" s="330"/>
      <c r="J263" s="330"/>
      <c r="K263" s="330"/>
      <c r="L263" s="330"/>
      <c r="M263" s="330"/>
      <c r="N263" s="330"/>
      <c r="O263" s="330"/>
      <c r="P263" s="330"/>
      <c r="Q263" s="330"/>
      <c r="R263" s="330"/>
      <c r="S263" s="330"/>
      <c r="T263" s="330"/>
      <c r="U263" s="330"/>
      <c r="V263" s="330"/>
      <c r="W263" s="330"/>
      <c r="X263" s="330"/>
      <c r="Y263" s="330"/>
      <c r="Z263" s="330"/>
    </row>
    <row r="264" spans="1:26" ht="15.75" customHeight="1" x14ac:dyDescent="0.3">
      <c r="A264" s="330"/>
      <c r="B264" s="330"/>
      <c r="C264" s="330"/>
      <c r="D264" s="330"/>
      <c r="E264" s="330"/>
      <c r="F264" s="330"/>
      <c r="G264" s="330"/>
      <c r="H264" s="330"/>
      <c r="I264" s="330"/>
      <c r="J264" s="330"/>
      <c r="K264" s="330"/>
      <c r="L264" s="330"/>
      <c r="M264" s="330"/>
      <c r="N264" s="330"/>
      <c r="O264" s="330"/>
      <c r="P264" s="330"/>
      <c r="Q264" s="330"/>
      <c r="R264" s="330"/>
      <c r="S264" s="330"/>
      <c r="T264" s="330"/>
      <c r="U264" s="330"/>
      <c r="V264" s="330"/>
      <c r="W264" s="330"/>
      <c r="X264" s="330"/>
      <c r="Y264" s="330"/>
      <c r="Z264" s="330"/>
    </row>
    <row r="265" spans="1:26" ht="15.75" customHeight="1" x14ac:dyDescent="0.3">
      <c r="A265" s="330"/>
      <c r="B265" s="330"/>
      <c r="C265" s="330"/>
      <c r="D265" s="330"/>
      <c r="E265" s="330"/>
      <c r="F265" s="330"/>
      <c r="G265" s="330"/>
      <c r="H265" s="330"/>
      <c r="I265" s="330"/>
      <c r="J265" s="330"/>
      <c r="K265" s="330"/>
      <c r="L265" s="330"/>
      <c r="M265" s="330"/>
      <c r="N265" s="330"/>
      <c r="O265" s="330"/>
      <c r="P265" s="330"/>
      <c r="Q265" s="330"/>
      <c r="R265" s="330"/>
      <c r="S265" s="330"/>
      <c r="T265" s="330"/>
      <c r="U265" s="330"/>
      <c r="V265" s="330"/>
      <c r="W265" s="330"/>
      <c r="X265" s="330"/>
      <c r="Y265" s="330"/>
      <c r="Z265" s="330"/>
    </row>
    <row r="266" spans="1:26" ht="15.75" customHeight="1" x14ac:dyDescent="0.3">
      <c r="A266" s="330"/>
      <c r="B266" s="330"/>
      <c r="C266" s="330"/>
      <c r="D266" s="330"/>
      <c r="E266" s="330"/>
      <c r="F266" s="330"/>
      <c r="G266" s="330"/>
      <c r="H266" s="330"/>
      <c r="I266" s="330"/>
      <c r="J266" s="330"/>
      <c r="K266" s="330"/>
      <c r="L266" s="330"/>
      <c r="M266" s="330"/>
      <c r="N266" s="330"/>
      <c r="O266" s="330"/>
      <c r="P266" s="330"/>
      <c r="Q266" s="330"/>
      <c r="R266" s="330"/>
      <c r="S266" s="330"/>
      <c r="T266" s="330"/>
      <c r="U266" s="330"/>
      <c r="V266" s="330"/>
      <c r="W266" s="330"/>
      <c r="X266" s="330"/>
      <c r="Y266" s="330"/>
      <c r="Z266" s="330"/>
    </row>
    <row r="267" spans="1:26" ht="15.75" customHeight="1" x14ac:dyDescent="0.3">
      <c r="A267" s="330"/>
      <c r="B267" s="330"/>
      <c r="C267" s="330"/>
      <c r="D267" s="330"/>
      <c r="E267" s="330"/>
      <c r="F267" s="330"/>
      <c r="G267" s="330"/>
      <c r="H267" s="330"/>
      <c r="I267" s="330"/>
      <c r="J267" s="330"/>
      <c r="K267" s="330"/>
      <c r="L267" s="330"/>
      <c r="M267" s="330"/>
      <c r="N267" s="330"/>
      <c r="O267" s="330"/>
      <c r="P267" s="330"/>
      <c r="Q267" s="330"/>
      <c r="R267" s="330"/>
      <c r="S267" s="330"/>
      <c r="T267" s="330"/>
      <c r="U267" s="330"/>
      <c r="V267" s="330"/>
      <c r="W267" s="330"/>
      <c r="X267" s="330"/>
      <c r="Y267" s="330"/>
      <c r="Z267" s="330"/>
    </row>
    <row r="268" spans="1:26" ht="15.75" customHeight="1" x14ac:dyDescent="0.3">
      <c r="A268" s="330"/>
      <c r="B268" s="330"/>
      <c r="C268" s="330"/>
      <c r="D268" s="330"/>
      <c r="E268" s="330"/>
      <c r="F268" s="330"/>
      <c r="G268" s="330"/>
      <c r="H268" s="330"/>
      <c r="I268" s="330"/>
      <c r="J268" s="330"/>
      <c r="K268" s="330"/>
      <c r="L268" s="330"/>
      <c r="M268" s="330"/>
      <c r="N268" s="330"/>
      <c r="O268" s="330"/>
      <c r="P268" s="330"/>
      <c r="Q268" s="330"/>
      <c r="R268" s="330"/>
      <c r="S268" s="330"/>
      <c r="T268" s="330"/>
      <c r="U268" s="330"/>
      <c r="V268" s="330"/>
      <c r="W268" s="330"/>
      <c r="X268" s="330"/>
      <c r="Y268" s="330"/>
      <c r="Z268" s="330"/>
    </row>
    <row r="269" spans="1:26" ht="15.75" customHeight="1" x14ac:dyDescent="0.3">
      <c r="A269" s="330"/>
      <c r="B269" s="330"/>
      <c r="C269" s="330"/>
      <c r="D269" s="330"/>
      <c r="E269" s="330"/>
      <c r="F269" s="330"/>
      <c r="G269" s="330"/>
      <c r="H269" s="330"/>
      <c r="I269" s="330"/>
      <c r="J269" s="330"/>
      <c r="K269" s="330"/>
      <c r="L269" s="330"/>
      <c r="M269" s="330"/>
      <c r="N269" s="330"/>
      <c r="O269" s="330"/>
      <c r="P269" s="330"/>
      <c r="Q269" s="330"/>
      <c r="R269" s="330"/>
      <c r="S269" s="330"/>
      <c r="T269" s="330"/>
      <c r="U269" s="330"/>
      <c r="V269" s="330"/>
      <c r="W269" s="330"/>
      <c r="X269" s="330"/>
      <c r="Y269" s="330"/>
      <c r="Z269" s="330"/>
    </row>
    <row r="270" spans="1:26" ht="15.75" customHeight="1" x14ac:dyDescent="0.3">
      <c r="A270" s="330"/>
      <c r="B270" s="330"/>
      <c r="C270" s="330"/>
      <c r="D270" s="330"/>
      <c r="E270" s="330"/>
      <c r="F270" s="330"/>
      <c r="G270" s="330"/>
      <c r="H270" s="330"/>
      <c r="I270" s="330"/>
      <c r="J270" s="330"/>
      <c r="K270" s="330"/>
      <c r="L270" s="330"/>
      <c r="M270" s="330"/>
      <c r="N270" s="330"/>
      <c r="O270" s="330"/>
      <c r="P270" s="330"/>
      <c r="Q270" s="330"/>
      <c r="R270" s="330"/>
      <c r="S270" s="330"/>
      <c r="T270" s="330"/>
      <c r="U270" s="330"/>
      <c r="V270" s="330"/>
      <c r="W270" s="330"/>
      <c r="X270" s="330"/>
      <c r="Y270" s="330"/>
      <c r="Z270" s="330"/>
    </row>
    <row r="271" spans="1:26" ht="15.75" customHeight="1" x14ac:dyDescent="0.3">
      <c r="A271" s="330"/>
      <c r="B271" s="330"/>
      <c r="C271" s="330"/>
      <c r="D271" s="330"/>
      <c r="E271" s="330"/>
      <c r="F271" s="330"/>
      <c r="G271" s="330"/>
      <c r="H271" s="330"/>
      <c r="I271" s="330"/>
      <c r="J271" s="330"/>
      <c r="K271" s="330"/>
      <c r="L271" s="330"/>
      <c r="M271" s="330"/>
      <c r="N271" s="330"/>
      <c r="O271" s="330"/>
      <c r="P271" s="330"/>
      <c r="Q271" s="330"/>
      <c r="R271" s="330"/>
      <c r="S271" s="330"/>
      <c r="T271" s="330"/>
      <c r="U271" s="330"/>
      <c r="V271" s="330"/>
      <c r="W271" s="330"/>
      <c r="X271" s="330"/>
      <c r="Y271" s="330"/>
      <c r="Z271" s="330"/>
    </row>
    <row r="272" spans="1:26" ht="15.75" customHeight="1" x14ac:dyDescent="0.3">
      <c r="A272" s="330"/>
      <c r="B272" s="330"/>
      <c r="C272" s="330"/>
      <c r="D272" s="330"/>
      <c r="E272" s="330"/>
      <c r="F272" s="330"/>
      <c r="G272" s="330"/>
      <c r="H272" s="330"/>
      <c r="I272" s="330"/>
      <c r="J272" s="330"/>
      <c r="K272" s="330"/>
      <c r="L272" s="330"/>
      <c r="M272" s="330"/>
      <c r="N272" s="330"/>
      <c r="O272" s="330"/>
      <c r="P272" s="330"/>
      <c r="Q272" s="330"/>
      <c r="R272" s="330"/>
      <c r="S272" s="330"/>
      <c r="T272" s="330"/>
      <c r="U272" s="330"/>
      <c r="V272" s="330"/>
      <c r="W272" s="330"/>
      <c r="X272" s="330"/>
      <c r="Y272" s="330"/>
      <c r="Z272" s="330"/>
    </row>
    <row r="273" spans="1:26" ht="15.75" customHeight="1" x14ac:dyDescent="0.3">
      <c r="A273" s="330"/>
      <c r="B273" s="330"/>
      <c r="C273" s="330"/>
      <c r="D273" s="330"/>
      <c r="E273" s="330"/>
      <c r="F273" s="330"/>
      <c r="G273" s="330"/>
      <c r="H273" s="330"/>
      <c r="I273" s="330"/>
      <c r="J273" s="330"/>
      <c r="K273" s="330"/>
      <c r="L273" s="330"/>
      <c r="M273" s="330"/>
      <c r="N273" s="330"/>
      <c r="O273" s="330"/>
      <c r="P273" s="330"/>
      <c r="Q273" s="330"/>
      <c r="R273" s="330"/>
      <c r="S273" s="330"/>
      <c r="T273" s="330"/>
      <c r="U273" s="330"/>
      <c r="V273" s="330"/>
      <c r="W273" s="330"/>
      <c r="X273" s="330"/>
      <c r="Y273" s="330"/>
      <c r="Z273" s="330"/>
    </row>
    <row r="274" spans="1:26" ht="15.75" customHeight="1" x14ac:dyDescent="0.3">
      <c r="A274" s="330"/>
      <c r="B274" s="330"/>
      <c r="C274" s="330"/>
      <c r="D274" s="330"/>
      <c r="E274" s="330"/>
      <c r="F274" s="330"/>
      <c r="G274" s="330"/>
      <c r="H274" s="330"/>
      <c r="I274" s="330"/>
      <c r="J274" s="330"/>
      <c r="K274" s="330"/>
      <c r="L274" s="330"/>
      <c r="M274" s="330"/>
      <c r="N274" s="330"/>
      <c r="O274" s="330"/>
      <c r="P274" s="330"/>
      <c r="Q274" s="330"/>
      <c r="R274" s="330"/>
      <c r="S274" s="330"/>
      <c r="T274" s="330"/>
      <c r="U274" s="330"/>
      <c r="V274" s="330"/>
      <c r="W274" s="330"/>
      <c r="X274" s="330"/>
      <c r="Y274" s="330"/>
      <c r="Z274" s="330"/>
    </row>
    <row r="275" spans="1:26" ht="15.75" customHeight="1" x14ac:dyDescent="0.3">
      <c r="A275" s="330"/>
      <c r="B275" s="330"/>
      <c r="C275" s="330"/>
      <c r="D275" s="330"/>
      <c r="E275" s="330"/>
      <c r="F275" s="330"/>
      <c r="G275" s="330"/>
      <c r="H275" s="330"/>
      <c r="I275" s="330"/>
      <c r="J275" s="330"/>
      <c r="K275" s="330"/>
      <c r="L275" s="330"/>
      <c r="M275" s="330"/>
      <c r="N275" s="330"/>
      <c r="O275" s="330"/>
      <c r="P275" s="330"/>
      <c r="Q275" s="330"/>
      <c r="R275" s="330"/>
      <c r="S275" s="330"/>
      <c r="T275" s="330"/>
      <c r="U275" s="330"/>
      <c r="V275" s="330"/>
      <c r="W275" s="330"/>
      <c r="X275" s="330"/>
      <c r="Y275" s="330"/>
      <c r="Z275" s="330"/>
    </row>
    <row r="276" spans="1:26" ht="15.75" customHeight="1" x14ac:dyDescent="0.3">
      <c r="A276" s="330"/>
      <c r="B276" s="330"/>
      <c r="C276" s="330"/>
      <c r="D276" s="330"/>
      <c r="E276" s="330"/>
      <c r="F276" s="330"/>
      <c r="G276" s="330"/>
      <c r="H276" s="330"/>
      <c r="I276" s="330"/>
      <c r="J276" s="330"/>
      <c r="K276" s="330"/>
      <c r="L276" s="330"/>
      <c r="M276" s="330"/>
      <c r="N276" s="330"/>
      <c r="O276" s="330"/>
      <c r="P276" s="330"/>
      <c r="Q276" s="330"/>
      <c r="R276" s="330"/>
      <c r="S276" s="330"/>
      <c r="T276" s="330"/>
      <c r="U276" s="330"/>
      <c r="V276" s="330"/>
      <c r="W276" s="330"/>
      <c r="X276" s="330"/>
      <c r="Y276" s="330"/>
      <c r="Z276" s="330"/>
    </row>
    <row r="277" spans="1:26" ht="15.75" customHeight="1" x14ac:dyDescent="0.3">
      <c r="A277" s="330"/>
      <c r="B277" s="330"/>
      <c r="C277" s="330"/>
      <c r="D277" s="330"/>
      <c r="E277" s="330"/>
      <c r="F277" s="330"/>
      <c r="G277" s="330"/>
      <c r="H277" s="330"/>
      <c r="I277" s="330"/>
      <c r="J277" s="330"/>
      <c r="K277" s="330"/>
      <c r="L277" s="330"/>
      <c r="M277" s="330"/>
      <c r="N277" s="330"/>
      <c r="O277" s="330"/>
      <c r="P277" s="330"/>
      <c r="Q277" s="330"/>
      <c r="R277" s="330"/>
      <c r="S277" s="330"/>
      <c r="T277" s="330"/>
      <c r="U277" s="330"/>
      <c r="V277" s="330"/>
      <c r="W277" s="330"/>
      <c r="X277" s="330"/>
      <c r="Y277" s="330"/>
      <c r="Z277" s="330"/>
    </row>
    <row r="278" spans="1:26" ht="15.75" customHeight="1" x14ac:dyDescent="0.3">
      <c r="A278" s="330"/>
      <c r="B278" s="330"/>
      <c r="C278" s="330"/>
      <c r="D278" s="330"/>
      <c r="E278" s="330"/>
      <c r="F278" s="330"/>
      <c r="G278" s="330"/>
      <c r="H278" s="330"/>
      <c r="I278" s="330"/>
      <c r="J278" s="330"/>
      <c r="K278" s="330"/>
      <c r="L278" s="330"/>
      <c r="M278" s="330"/>
      <c r="N278" s="330"/>
      <c r="O278" s="330"/>
      <c r="P278" s="330"/>
      <c r="Q278" s="330"/>
      <c r="R278" s="330"/>
      <c r="S278" s="330"/>
      <c r="T278" s="330"/>
      <c r="U278" s="330"/>
      <c r="V278" s="330"/>
      <c r="W278" s="330"/>
      <c r="X278" s="330"/>
      <c r="Y278" s="330"/>
      <c r="Z278" s="330"/>
    </row>
    <row r="279" spans="1:26" ht="15.75" customHeight="1" x14ac:dyDescent="0.3">
      <c r="A279" s="330"/>
      <c r="B279" s="330"/>
      <c r="C279" s="330"/>
      <c r="D279" s="330"/>
      <c r="E279" s="330"/>
      <c r="F279" s="330"/>
      <c r="G279" s="330"/>
      <c r="H279" s="330"/>
      <c r="I279" s="330"/>
      <c r="J279" s="330"/>
      <c r="K279" s="330"/>
      <c r="L279" s="330"/>
      <c r="M279" s="330"/>
      <c r="N279" s="330"/>
      <c r="O279" s="330"/>
      <c r="P279" s="330"/>
      <c r="Q279" s="330"/>
      <c r="R279" s="330"/>
      <c r="S279" s="330"/>
      <c r="T279" s="330"/>
      <c r="U279" s="330"/>
      <c r="V279" s="330"/>
      <c r="W279" s="330"/>
      <c r="X279" s="330"/>
      <c r="Y279" s="330"/>
      <c r="Z279" s="330"/>
    </row>
    <row r="280" spans="1:26" ht="15.75" customHeight="1" x14ac:dyDescent="0.3">
      <c r="A280" s="330"/>
      <c r="B280" s="330"/>
      <c r="C280" s="330"/>
      <c r="D280" s="330"/>
      <c r="E280" s="330"/>
      <c r="F280" s="330"/>
      <c r="G280" s="330"/>
      <c r="H280" s="330"/>
      <c r="I280" s="330"/>
      <c r="J280" s="330"/>
      <c r="K280" s="330"/>
      <c r="L280" s="330"/>
      <c r="M280" s="330"/>
      <c r="N280" s="330"/>
      <c r="O280" s="330"/>
      <c r="P280" s="330"/>
      <c r="Q280" s="330"/>
      <c r="R280" s="330"/>
      <c r="S280" s="330"/>
      <c r="T280" s="330"/>
      <c r="U280" s="330"/>
      <c r="V280" s="330"/>
      <c r="W280" s="330"/>
      <c r="X280" s="330"/>
      <c r="Y280" s="330"/>
      <c r="Z280" s="330"/>
    </row>
    <row r="281" spans="1:26" ht="15.75" customHeight="1" x14ac:dyDescent="0.3">
      <c r="A281" s="330"/>
      <c r="B281" s="330"/>
      <c r="C281" s="330"/>
      <c r="D281" s="330"/>
      <c r="E281" s="330"/>
      <c r="F281" s="330"/>
      <c r="G281" s="330"/>
      <c r="H281" s="330"/>
      <c r="I281" s="330"/>
      <c r="J281" s="330"/>
      <c r="K281" s="330"/>
      <c r="L281" s="330"/>
      <c r="M281" s="330"/>
      <c r="N281" s="330"/>
      <c r="O281" s="330"/>
      <c r="P281" s="330"/>
      <c r="Q281" s="330"/>
      <c r="R281" s="330"/>
      <c r="S281" s="330"/>
      <c r="T281" s="330"/>
      <c r="U281" s="330"/>
      <c r="V281" s="330"/>
      <c r="W281" s="330"/>
      <c r="X281" s="330"/>
      <c r="Y281" s="330"/>
      <c r="Z281" s="330"/>
    </row>
    <row r="282" spans="1:26" ht="15.75" customHeight="1" x14ac:dyDescent="0.3">
      <c r="A282" s="330"/>
      <c r="B282" s="330"/>
      <c r="C282" s="330"/>
      <c r="D282" s="330"/>
      <c r="E282" s="330"/>
      <c r="F282" s="330"/>
      <c r="G282" s="330"/>
      <c r="H282" s="330"/>
      <c r="I282" s="330"/>
      <c r="J282" s="330"/>
      <c r="K282" s="330"/>
      <c r="L282" s="330"/>
      <c r="M282" s="330"/>
      <c r="N282" s="330"/>
      <c r="O282" s="330"/>
      <c r="P282" s="330"/>
      <c r="Q282" s="330"/>
      <c r="R282" s="330"/>
      <c r="S282" s="330"/>
      <c r="T282" s="330"/>
      <c r="U282" s="330"/>
      <c r="V282" s="330"/>
      <c r="W282" s="330"/>
      <c r="X282" s="330"/>
      <c r="Y282" s="330"/>
      <c r="Z282" s="330"/>
    </row>
    <row r="283" spans="1:26" ht="15.75" customHeight="1" x14ac:dyDescent="0.3">
      <c r="A283" s="330"/>
      <c r="B283" s="330"/>
      <c r="C283" s="330"/>
      <c r="D283" s="330"/>
      <c r="E283" s="330"/>
      <c r="F283" s="330"/>
      <c r="G283" s="330"/>
      <c r="H283" s="330"/>
      <c r="I283" s="330"/>
      <c r="J283" s="330"/>
      <c r="K283" s="330"/>
      <c r="L283" s="330"/>
      <c r="M283" s="330"/>
      <c r="N283" s="330"/>
      <c r="O283" s="330"/>
      <c r="P283" s="330"/>
      <c r="Q283" s="330"/>
      <c r="R283" s="330"/>
      <c r="S283" s="330"/>
      <c r="T283" s="330"/>
      <c r="U283" s="330"/>
      <c r="V283" s="330"/>
      <c r="W283" s="330"/>
      <c r="X283" s="330"/>
      <c r="Y283" s="330"/>
      <c r="Z283" s="330"/>
    </row>
    <row r="284" spans="1:26" ht="15.75" customHeight="1" x14ac:dyDescent="0.3">
      <c r="A284" s="330"/>
      <c r="B284" s="330"/>
      <c r="C284" s="330"/>
      <c r="D284" s="330"/>
      <c r="E284" s="330"/>
      <c r="F284" s="330"/>
      <c r="G284" s="330"/>
      <c r="H284" s="330"/>
      <c r="I284" s="330"/>
      <c r="J284" s="330"/>
      <c r="K284" s="330"/>
      <c r="L284" s="330"/>
      <c r="M284" s="330"/>
      <c r="N284" s="330"/>
      <c r="O284" s="330"/>
      <c r="P284" s="330"/>
      <c r="Q284" s="330"/>
      <c r="R284" s="330"/>
      <c r="S284" s="330"/>
      <c r="T284" s="330"/>
      <c r="U284" s="330"/>
      <c r="V284" s="330"/>
      <c r="W284" s="330"/>
      <c r="X284" s="330"/>
      <c r="Y284" s="330"/>
      <c r="Z284" s="330"/>
    </row>
    <row r="285" spans="1:26" ht="15.75" customHeight="1" x14ac:dyDescent="0.3">
      <c r="A285" s="330"/>
      <c r="B285" s="330"/>
      <c r="C285" s="330"/>
      <c r="D285" s="330"/>
      <c r="E285" s="330"/>
      <c r="F285" s="330"/>
      <c r="G285" s="330"/>
      <c r="H285" s="330"/>
      <c r="I285" s="330"/>
      <c r="J285" s="330"/>
      <c r="K285" s="330"/>
      <c r="L285" s="330"/>
      <c r="M285" s="330"/>
      <c r="N285" s="330"/>
      <c r="O285" s="330"/>
      <c r="P285" s="330"/>
      <c r="Q285" s="330"/>
      <c r="R285" s="330"/>
      <c r="S285" s="330"/>
      <c r="T285" s="330"/>
      <c r="U285" s="330"/>
      <c r="V285" s="330"/>
      <c r="W285" s="330"/>
      <c r="X285" s="330"/>
      <c r="Y285" s="330"/>
      <c r="Z285" s="330"/>
    </row>
    <row r="286" spans="1:26" ht="15.75" customHeight="1" x14ac:dyDescent="0.3">
      <c r="A286" s="330"/>
      <c r="B286" s="330"/>
      <c r="C286" s="330"/>
      <c r="D286" s="330"/>
      <c r="E286" s="330"/>
      <c r="F286" s="330"/>
      <c r="G286" s="330"/>
      <c r="H286" s="330"/>
      <c r="I286" s="330"/>
      <c r="J286" s="330"/>
      <c r="K286" s="330"/>
      <c r="L286" s="330"/>
      <c r="M286" s="330"/>
      <c r="N286" s="330"/>
      <c r="O286" s="330"/>
      <c r="P286" s="330"/>
      <c r="Q286" s="330"/>
      <c r="R286" s="330"/>
      <c r="S286" s="330"/>
      <c r="T286" s="330"/>
      <c r="U286" s="330"/>
      <c r="V286" s="330"/>
      <c r="W286" s="330"/>
      <c r="X286" s="330"/>
      <c r="Y286" s="330"/>
      <c r="Z286" s="330"/>
    </row>
    <row r="287" spans="1:26" ht="15.75" customHeight="1" x14ac:dyDescent="0.3">
      <c r="A287" s="330"/>
      <c r="B287" s="330"/>
      <c r="C287" s="330"/>
      <c r="D287" s="330"/>
      <c r="E287" s="330"/>
      <c r="F287" s="330"/>
      <c r="G287" s="330"/>
      <c r="H287" s="330"/>
      <c r="I287" s="330"/>
      <c r="J287" s="330"/>
      <c r="K287" s="330"/>
      <c r="L287" s="330"/>
      <c r="M287" s="330"/>
      <c r="N287" s="330"/>
      <c r="O287" s="330"/>
      <c r="P287" s="330"/>
      <c r="Q287" s="330"/>
      <c r="R287" s="330"/>
      <c r="S287" s="330"/>
      <c r="T287" s="330"/>
      <c r="U287" s="330"/>
      <c r="V287" s="330"/>
      <c r="W287" s="330"/>
      <c r="X287" s="330"/>
      <c r="Y287" s="330"/>
      <c r="Z287" s="330"/>
    </row>
    <row r="288" spans="1:26" ht="15.75" customHeight="1" x14ac:dyDescent="0.3">
      <c r="A288" s="330"/>
      <c r="B288" s="330"/>
      <c r="C288" s="330"/>
      <c r="D288" s="330"/>
      <c r="E288" s="330"/>
      <c r="F288" s="330"/>
      <c r="G288" s="330"/>
      <c r="H288" s="330"/>
      <c r="I288" s="330"/>
      <c r="J288" s="330"/>
      <c r="K288" s="330"/>
      <c r="L288" s="330"/>
      <c r="M288" s="330"/>
      <c r="N288" s="330"/>
      <c r="O288" s="330"/>
      <c r="P288" s="330"/>
      <c r="Q288" s="330"/>
      <c r="R288" s="330"/>
      <c r="S288" s="330"/>
      <c r="T288" s="330"/>
      <c r="U288" s="330"/>
      <c r="V288" s="330"/>
      <c r="W288" s="330"/>
      <c r="X288" s="330"/>
      <c r="Y288" s="330"/>
      <c r="Z288" s="330"/>
    </row>
    <row r="289" spans="1:26" ht="15.75" customHeight="1" x14ac:dyDescent="0.3">
      <c r="A289" s="330"/>
      <c r="B289" s="330"/>
      <c r="C289" s="330"/>
      <c r="D289" s="330"/>
      <c r="E289" s="330"/>
      <c r="F289" s="330"/>
      <c r="G289" s="330"/>
      <c r="H289" s="330"/>
      <c r="I289" s="330"/>
      <c r="J289" s="330"/>
      <c r="K289" s="330"/>
      <c r="L289" s="330"/>
      <c r="M289" s="330"/>
      <c r="N289" s="330"/>
      <c r="O289" s="330"/>
      <c r="P289" s="330"/>
      <c r="Q289" s="330"/>
      <c r="R289" s="330"/>
      <c r="S289" s="330"/>
      <c r="T289" s="330"/>
      <c r="U289" s="330"/>
      <c r="V289" s="330"/>
      <c r="W289" s="330"/>
      <c r="X289" s="330"/>
      <c r="Y289" s="330"/>
      <c r="Z289" s="330"/>
    </row>
    <row r="290" spans="1:26" ht="15.75" customHeight="1" x14ac:dyDescent="0.3">
      <c r="A290" s="330"/>
      <c r="B290" s="330"/>
      <c r="C290" s="330"/>
      <c r="D290" s="330"/>
      <c r="E290" s="330"/>
      <c r="F290" s="330"/>
      <c r="G290" s="330"/>
      <c r="H290" s="330"/>
      <c r="I290" s="330"/>
      <c r="J290" s="330"/>
      <c r="K290" s="330"/>
      <c r="L290" s="330"/>
      <c r="M290" s="330"/>
      <c r="N290" s="330"/>
      <c r="O290" s="330"/>
      <c r="P290" s="330"/>
      <c r="Q290" s="330"/>
      <c r="R290" s="330"/>
      <c r="S290" s="330"/>
      <c r="T290" s="330"/>
      <c r="U290" s="330"/>
      <c r="V290" s="330"/>
      <c r="W290" s="330"/>
      <c r="X290" s="330"/>
      <c r="Y290" s="330"/>
      <c r="Z290" s="330"/>
    </row>
    <row r="291" spans="1:26" ht="15.75" customHeight="1" x14ac:dyDescent="0.3">
      <c r="A291" s="330"/>
      <c r="B291" s="330"/>
      <c r="C291" s="330"/>
      <c r="D291" s="330"/>
      <c r="E291" s="330"/>
      <c r="F291" s="330"/>
      <c r="G291" s="330"/>
      <c r="H291" s="330"/>
      <c r="I291" s="330"/>
      <c r="J291" s="330"/>
      <c r="K291" s="330"/>
      <c r="L291" s="330"/>
      <c r="M291" s="330"/>
      <c r="N291" s="330"/>
      <c r="O291" s="330"/>
      <c r="P291" s="330"/>
      <c r="Q291" s="330"/>
      <c r="R291" s="330"/>
      <c r="S291" s="330"/>
      <c r="T291" s="330"/>
      <c r="U291" s="330"/>
      <c r="V291" s="330"/>
      <c r="W291" s="330"/>
      <c r="X291" s="330"/>
      <c r="Y291" s="330"/>
      <c r="Z291" s="330"/>
    </row>
    <row r="292" spans="1:26" ht="15.75" customHeight="1" x14ac:dyDescent="0.3">
      <c r="A292" s="330"/>
      <c r="B292" s="330"/>
      <c r="C292" s="330"/>
      <c r="D292" s="330"/>
      <c r="E292" s="330"/>
      <c r="F292" s="330"/>
      <c r="G292" s="330"/>
      <c r="H292" s="330"/>
      <c r="I292" s="330"/>
      <c r="J292" s="330"/>
      <c r="K292" s="330"/>
      <c r="L292" s="330"/>
      <c r="M292" s="330"/>
      <c r="N292" s="330"/>
      <c r="O292" s="330"/>
      <c r="P292" s="330"/>
      <c r="Q292" s="330"/>
      <c r="R292" s="330"/>
      <c r="S292" s="330"/>
      <c r="T292" s="330"/>
      <c r="U292" s="330"/>
      <c r="V292" s="330"/>
      <c r="W292" s="330"/>
      <c r="X292" s="330"/>
      <c r="Y292" s="330"/>
      <c r="Z292" s="330"/>
    </row>
    <row r="293" spans="1:26" ht="15.75" customHeight="1" x14ac:dyDescent="0.3">
      <c r="A293" s="330"/>
      <c r="B293" s="330"/>
      <c r="C293" s="330"/>
      <c r="D293" s="330"/>
      <c r="E293" s="330"/>
      <c r="F293" s="330"/>
      <c r="G293" s="330"/>
      <c r="H293" s="330"/>
      <c r="I293" s="330"/>
      <c r="J293" s="330"/>
      <c r="K293" s="330"/>
      <c r="L293" s="330"/>
      <c r="M293" s="330"/>
      <c r="N293" s="330"/>
      <c r="O293" s="330"/>
      <c r="P293" s="330"/>
      <c r="Q293" s="330"/>
      <c r="R293" s="330"/>
      <c r="S293" s="330"/>
      <c r="T293" s="330"/>
      <c r="U293" s="330"/>
      <c r="V293" s="330"/>
      <c r="W293" s="330"/>
      <c r="X293" s="330"/>
      <c r="Y293" s="330"/>
      <c r="Z293" s="330"/>
    </row>
    <row r="294" spans="1:26" ht="15.75" customHeight="1" x14ac:dyDescent="0.3">
      <c r="A294" s="330"/>
      <c r="B294" s="330"/>
      <c r="C294" s="330"/>
      <c r="D294" s="330"/>
      <c r="E294" s="330"/>
      <c r="F294" s="330"/>
      <c r="G294" s="330"/>
      <c r="H294" s="330"/>
      <c r="I294" s="330"/>
      <c r="J294" s="330"/>
      <c r="K294" s="330"/>
      <c r="L294" s="330"/>
      <c r="M294" s="330"/>
      <c r="N294" s="330"/>
      <c r="O294" s="330"/>
      <c r="P294" s="330"/>
      <c r="Q294" s="330"/>
      <c r="R294" s="330"/>
      <c r="S294" s="330"/>
      <c r="T294" s="330"/>
      <c r="U294" s="330"/>
      <c r="V294" s="330"/>
      <c r="W294" s="330"/>
      <c r="X294" s="330"/>
      <c r="Y294" s="330"/>
      <c r="Z294" s="330"/>
    </row>
    <row r="295" spans="1:26" ht="15.75" customHeight="1" x14ac:dyDescent="0.3">
      <c r="A295" s="330"/>
      <c r="B295" s="330"/>
      <c r="C295" s="330"/>
      <c r="D295" s="330"/>
      <c r="E295" s="330"/>
      <c r="F295" s="330"/>
      <c r="G295" s="330"/>
      <c r="H295" s="330"/>
      <c r="I295" s="330"/>
      <c r="J295" s="330"/>
      <c r="K295" s="330"/>
      <c r="L295" s="330"/>
      <c r="M295" s="330"/>
      <c r="N295" s="330"/>
      <c r="O295" s="330"/>
      <c r="P295" s="330"/>
      <c r="Q295" s="330"/>
      <c r="R295" s="330"/>
      <c r="S295" s="330"/>
      <c r="T295" s="330"/>
      <c r="U295" s="330"/>
      <c r="V295" s="330"/>
      <c r="W295" s="330"/>
      <c r="X295" s="330"/>
      <c r="Y295" s="330"/>
      <c r="Z295" s="330"/>
    </row>
    <row r="296" spans="1:26" ht="15.75" customHeight="1" x14ac:dyDescent="0.3">
      <c r="A296" s="330"/>
      <c r="B296" s="330"/>
      <c r="C296" s="330"/>
      <c r="D296" s="330"/>
      <c r="E296" s="330"/>
      <c r="F296" s="330"/>
      <c r="G296" s="330"/>
      <c r="H296" s="330"/>
      <c r="I296" s="330"/>
      <c r="J296" s="330"/>
      <c r="K296" s="330"/>
      <c r="L296" s="330"/>
      <c r="M296" s="330"/>
      <c r="N296" s="330"/>
      <c r="O296" s="330"/>
      <c r="P296" s="330"/>
      <c r="Q296" s="330"/>
      <c r="R296" s="330"/>
      <c r="S296" s="330"/>
      <c r="T296" s="330"/>
      <c r="U296" s="330"/>
      <c r="V296" s="330"/>
      <c r="W296" s="330"/>
      <c r="X296" s="330"/>
      <c r="Y296" s="330"/>
      <c r="Z296" s="330"/>
    </row>
    <row r="297" spans="1:26" ht="15.75" customHeight="1" x14ac:dyDescent="0.3">
      <c r="A297" s="330"/>
      <c r="B297" s="330"/>
      <c r="C297" s="330"/>
      <c r="D297" s="330"/>
      <c r="E297" s="330"/>
      <c r="F297" s="330"/>
      <c r="G297" s="330"/>
      <c r="H297" s="330"/>
      <c r="I297" s="330"/>
      <c r="J297" s="330"/>
      <c r="K297" s="330"/>
      <c r="L297" s="330"/>
      <c r="M297" s="330"/>
      <c r="N297" s="330"/>
      <c r="O297" s="330"/>
      <c r="P297" s="330"/>
      <c r="Q297" s="330"/>
      <c r="R297" s="330"/>
      <c r="S297" s="330"/>
      <c r="T297" s="330"/>
      <c r="U297" s="330"/>
      <c r="V297" s="330"/>
      <c r="W297" s="330"/>
      <c r="X297" s="330"/>
      <c r="Y297" s="330"/>
      <c r="Z297" s="330"/>
    </row>
    <row r="298" spans="1:26" ht="15.75" customHeight="1" x14ac:dyDescent="0.3">
      <c r="A298" s="330"/>
      <c r="B298" s="330"/>
      <c r="C298" s="330"/>
      <c r="D298" s="330"/>
      <c r="E298" s="330"/>
      <c r="F298" s="330"/>
      <c r="G298" s="330"/>
      <c r="H298" s="330"/>
      <c r="I298" s="330"/>
      <c r="J298" s="330"/>
      <c r="K298" s="330"/>
      <c r="L298" s="330"/>
      <c r="M298" s="330"/>
      <c r="N298" s="330"/>
      <c r="O298" s="330"/>
      <c r="P298" s="330"/>
      <c r="Q298" s="330"/>
      <c r="R298" s="330"/>
      <c r="S298" s="330"/>
      <c r="T298" s="330"/>
      <c r="U298" s="330"/>
      <c r="V298" s="330"/>
      <c r="W298" s="330"/>
      <c r="X298" s="330"/>
      <c r="Y298" s="330"/>
      <c r="Z298" s="330"/>
    </row>
    <row r="299" spans="1:26" ht="15.75" customHeight="1" x14ac:dyDescent="0.3">
      <c r="A299" s="330"/>
      <c r="B299" s="330"/>
      <c r="C299" s="330"/>
      <c r="D299" s="330"/>
      <c r="E299" s="330"/>
      <c r="F299" s="330"/>
      <c r="G299" s="330"/>
      <c r="H299" s="330"/>
      <c r="I299" s="330"/>
      <c r="J299" s="330"/>
      <c r="K299" s="330"/>
      <c r="L299" s="330"/>
      <c r="M299" s="330"/>
      <c r="N299" s="330"/>
      <c r="O299" s="330"/>
      <c r="P299" s="330"/>
      <c r="Q299" s="330"/>
      <c r="R299" s="330"/>
      <c r="S299" s="330"/>
      <c r="T299" s="330"/>
      <c r="U299" s="330"/>
      <c r="V299" s="330"/>
      <c r="W299" s="330"/>
      <c r="X299" s="330"/>
      <c r="Y299" s="330"/>
      <c r="Z299" s="330"/>
    </row>
    <row r="300" spans="1:26" ht="15.75" customHeight="1" x14ac:dyDescent="0.3">
      <c r="A300" s="330"/>
      <c r="B300" s="330"/>
      <c r="C300" s="330"/>
      <c r="D300" s="330"/>
      <c r="E300" s="330"/>
      <c r="F300" s="330"/>
      <c r="G300" s="330"/>
      <c r="H300" s="330"/>
      <c r="I300" s="330"/>
      <c r="J300" s="330"/>
      <c r="K300" s="330"/>
      <c r="L300" s="330"/>
      <c r="M300" s="330"/>
      <c r="N300" s="330"/>
      <c r="O300" s="330"/>
      <c r="P300" s="330"/>
      <c r="Q300" s="330"/>
      <c r="R300" s="330"/>
      <c r="S300" s="330"/>
      <c r="T300" s="330"/>
      <c r="U300" s="330"/>
      <c r="V300" s="330"/>
      <c r="W300" s="330"/>
      <c r="X300" s="330"/>
      <c r="Y300" s="330"/>
      <c r="Z300" s="330"/>
    </row>
    <row r="301" spans="1:26" ht="15.75" customHeight="1" x14ac:dyDescent="0.3">
      <c r="A301" s="330"/>
      <c r="B301" s="330"/>
      <c r="C301" s="330"/>
      <c r="D301" s="330"/>
      <c r="E301" s="330"/>
      <c r="F301" s="330"/>
      <c r="G301" s="330"/>
      <c r="H301" s="330"/>
      <c r="I301" s="330"/>
      <c r="J301" s="330"/>
      <c r="K301" s="330"/>
      <c r="L301" s="330"/>
      <c r="M301" s="330"/>
      <c r="N301" s="330"/>
      <c r="O301" s="330"/>
      <c r="P301" s="330"/>
      <c r="Q301" s="330"/>
      <c r="R301" s="330"/>
      <c r="S301" s="330"/>
      <c r="T301" s="330"/>
      <c r="U301" s="330"/>
      <c r="V301" s="330"/>
      <c r="W301" s="330"/>
      <c r="X301" s="330"/>
      <c r="Y301" s="330"/>
      <c r="Z301" s="330"/>
    </row>
    <row r="302" spans="1:26" ht="15.75" customHeight="1" x14ac:dyDescent="0.3">
      <c r="A302" s="330"/>
      <c r="B302" s="330"/>
      <c r="C302" s="330"/>
      <c r="D302" s="330"/>
      <c r="E302" s="330"/>
      <c r="F302" s="330"/>
      <c r="G302" s="330"/>
      <c r="H302" s="330"/>
      <c r="I302" s="330"/>
      <c r="J302" s="330"/>
      <c r="K302" s="330"/>
      <c r="L302" s="330"/>
      <c r="M302" s="330"/>
      <c r="N302" s="330"/>
      <c r="O302" s="330"/>
      <c r="P302" s="330"/>
      <c r="Q302" s="330"/>
      <c r="R302" s="330"/>
      <c r="S302" s="330"/>
      <c r="T302" s="330"/>
      <c r="U302" s="330"/>
      <c r="V302" s="330"/>
      <c r="W302" s="330"/>
      <c r="X302" s="330"/>
      <c r="Y302" s="330"/>
      <c r="Z302" s="330"/>
    </row>
    <row r="303" spans="1:26" ht="15.75" customHeight="1" x14ac:dyDescent="0.3">
      <c r="A303" s="330"/>
      <c r="B303" s="330"/>
      <c r="C303" s="330"/>
      <c r="D303" s="330"/>
      <c r="E303" s="330"/>
      <c r="F303" s="330"/>
      <c r="G303" s="330"/>
      <c r="H303" s="330"/>
      <c r="I303" s="330"/>
      <c r="J303" s="330"/>
      <c r="K303" s="330"/>
      <c r="L303" s="330"/>
      <c r="M303" s="330"/>
      <c r="N303" s="330"/>
      <c r="O303" s="330"/>
      <c r="P303" s="330"/>
      <c r="Q303" s="330"/>
      <c r="R303" s="330"/>
      <c r="S303" s="330"/>
      <c r="T303" s="330"/>
      <c r="U303" s="330"/>
      <c r="V303" s="330"/>
      <c r="W303" s="330"/>
      <c r="X303" s="330"/>
      <c r="Y303" s="330"/>
      <c r="Z303" s="330"/>
    </row>
    <row r="304" spans="1:26" ht="15.75" customHeight="1" x14ac:dyDescent="0.3">
      <c r="A304" s="330"/>
      <c r="B304" s="330"/>
      <c r="C304" s="330"/>
      <c r="D304" s="330"/>
      <c r="E304" s="330"/>
      <c r="F304" s="330"/>
      <c r="G304" s="330"/>
      <c r="H304" s="330"/>
      <c r="I304" s="330"/>
      <c r="J304" s="330"/>
      <c r="K304" s="330"/>
      <c r="L304" s="330"/>
      <c r="M304" s="330"/>
      <c r="N304" s="330"/>
      <c r="O304" s="330"/>
      <c r="P304" s="330"/>
      <c r="Q304" s="330"/>
      <c r="R304" s="330"/>
      <c r="S304" s="330"/>
      <c r="T304" s="330"/>
      <c r="U304" s="330"/>
      <c r="V304" s="330"/>
      <c r="W304" s="330"/>
      <c r="X304" s="330"/>
      <c r="Y304" s="330"/>
      <c r="Z304" s="330"/>
    </row>
    <row r="305" spans="1:26" ht="15.75" customHeight="1" x14ac:dyDescent="0.3">
      <c r="A305" s="330"/>
      <c r="B305" s="330"/>
      <c r="C305" s="330"/>
      <c r="D305" s="330"/>
      <c r="E305" s="330"/>
      <c r="F305" s="330"/>
      <c r="G305" s="330"/>
      <c r="H305" s="330"/>
      <c r="I305" s="330"/>
      <c r="J305" s="330"/>
      <c r="K305" s="330"/>
      <c r="L305" s="330"/>
      <c r="M305" s="330"/>
      <c r="N305" s="330"/>
      <c r="O305" s="330"/>
      <c r="P305" s="330"/>
      <c r="Q305" s="330"/>
      <c r="R305" s="330"/>
      <c r="S305" s="330"/>
      <c r="T305" s="330"/>
      <c r="U305" s="330"/>
      <c r="V305" s="330"/>
      <c r="W305" s="330"/>
      <c r="X305" s="330"/>
      <c r="Y305" s="330"/>
      <c r="Z305" s="330"/>
    </row>
    <row r="306" spans="1:26" ht="15.75" customHeight="1" x14ac:dyDescent="0.3">
      <c r="A306" s="330"/>
      <c r="B306" s="330"/>
      <c r="C306" s="330"/>
      <c r="D306" s="330"/>
      <c r="E306" s="330"/>
      <c r="F306" s="330"/>
      <c r="G306" s="330"/>
      <c r="H306" s="330"/>
      <c r="I306" s="330"/>
      <c r="J306" s="330"/>
      <c r="K306" s="330"/>
      <c r="L306" s="330"/>
      <c r="M306" s="330"/>
      <c r="N306" s="330"/>
      <c r="O306" s="330"/>
      <c r="P306" s="330"/>
      <c r="Q306" s="330"/>
      <c r="R306" s="330"/>
      <c r="S306" s="330"/>
      <c r="T306" s="330"/>
      <c r="U306" s="330"/>
      <c r="V306" s="330"/>
      <c r="W306" s="330"/>
      <c r="X306" s="330"/>
      <c r="Y306" s="330"/>
      <c r="Z306" s="330"/>
    </row>
    <row r="307" spans="1:26" ht="15.75" customHeight="1" x14ac:dyDescent="0.3">
      <c r="A307" s="330"/>
      <c r="B307" s="330"/>
      <c r="C307" s="330"/>
      <c r="D307" s="330"/>
      <c r="E307" s="330"/>
      <c r="F307" s="330"/>
      <c r="G307" s="330"/>
      <c r="H307" s="330"/>
      <c r="I307" s="330"/>
      <c r="J307" s="330"/>
      <c r="K307" s="330"/>
      <c r="L307" s="330"/>
      <c r="M307" s="330"/>
      <c r="N307" s="330"/>
      <c r="O307" s="330"/>
      <c r="P307" s="330"/>
      <c r="Q307" s="330"/>
      <c r="R307" s="330"/>
      <c r="S307" s="330"/>
      <c r="T307" s="330"/>
      <c r="U307" s="330"/>
      <c r="V307" s="330"/>
      <c r="W307" s="330"/>
      <c r="X307" s="330"/>
      <c r="Y307" s="330"/>
      <c r="Z307" s="330"/>
    </row>
    <row r="308" spans="1:26" ht="15.75" customHeight="1" x14ac:dyDescent="0.3">
      <c r="A308" s="330"/>
      <c r="B308" s="330"/>
      <c r="C308" s="330"/>
      <c r="D308" s="330"/>
      <c r="E308" s="330"/>
      <c r="F308" s="330"/>
      <c r="G308" s="330"/>
      <c r="H308" s="330"/>
      <c r="I308" s="330"/>
      <c r="J308" s="330"/>
      <c r="K308" s="330"/>
      <c r="L308" s="330"/>
      <c r="M308" s="330"/>
      <c r="N308" s="330"/>
      <c r="O308" s="330"/>
      <c r="P308" s="330"/>
      <c r="Q308" s="330"/>
      <c r="R308" s="330"/>
      <c r="S308" s="330"/>
      <c r="T308" s="330"/>
      <c r="U308" s="330"/>
      <c r="V308" s="330"/>
      <c r="W308" s="330"/>
      <c r="X308" s="330"/>
      <c r="Y308" s="330"/>
      <c r="Z308" s="330"/>
    </row>
    <row r="309" spans="1:26" ht="15.75" customHeight="1" x14ac:dyDescent="0.3">
      <c r="A309" s="330"/>
      <c r="B309" s="330"/>
      <c r="C309" s="330"/>
      <c r="D309" s="330"/>
      <c r="E309" s="330"/>
      <c r="F309" s="330"/>
      <c r="G309" s="330"/>
      <c r="H309" s="330"/>
      <c r="I309" s="330"/>
      <c r="J309" s="330"/>
      <c r="K309" s="330"/>
      <c r="L309" s="330"/>
      <c r="M309" s="330"/>
      <c r="N309" s="330"/>
      <c r="O309" s="330"/>
      <c r="P309" s="330"/>
      <c r="Q309" s="330"/>
      <c r="R309" s="330"/>
      <c r="S309" s="330"/>
      <c r="T309" s="330"/>
      <c r="U309" s="330"/>
      <c r="V309" s="330"/>
      <c r="W309" s="330"/>
      <c r="X309" s="330"/>
      <c r="Y309" s="330"/>
      <c r="Z309" s="330"/>
    </row>
    <row r="310" spans="1:26" ht="15.75" customHeight="1" x14ac:dyDescent="0.3">
      <c r="A310" s="330"/>
      <c r="B310" s="330"/>
      <c r="C310" s="330"/>
      <c r="D310" s="330"/>
      <c r="E310" s="330"/>
      <c r="F310" s="330"/>
      <c r="G310" s="330"/>
      <c r="H310" s="330"/>
      <c r="I310" s="330"/>
      <c r="J310" s="330"/>
      <c r="K310" s="330"/>
      <c r="L310" s="330"/>
      <c r="M310" s="330"/>
      <c r="N310" s="330"/>
      <c r="O310" s="330"/>
      <c r="P310" s="330"/>
      <c r="Q310" s="330"/>
      <c r="R310" s="330"/>
      <c r="S310" s="330"/>
      <c r="T310" s="330"/>
      <c r="U310" s="330"/>
      <c r="V310" s="330"/>
      <c r="W310" s="330"/>
      <c r="X310" s="330"/>
      <c r="Y310" s="330"/>
      <c r="Z310" s="330"/>
    </row>
    <row r="311" spans="1:26" ht="15.75" customHeight="1" x14ac:dyDescent="0.3">
      <c r="A311" s="330"/>
      <c r="B311" s="330"/>
      <c r="C311" s="330"/>
      <c r="D311" s="330"/>
      <c r="E311" s="330"/>
      <c r="F311" s="330"/>
      <c r="G311" s="330"/>
      <c r="H311" s="330"/>
      <c r="I311" s="330"/>
      <c r="J311" s="330"/>
      <c r="K311" s="330"/>
      <c r="L311" s="330"/>
      <c r="M311" s="330"/>
      <c r="N311" s="330"/>
      <c r="O311" s="330"/>
      <c r="P311" s="330"/>
      <c r="Q311" s="330"/>
      <c r="R311" s="330"/>
      <c r="S311" s="330"/>
      <c r="T311" s="330"/>
      <c r="U311" s="330"/>
      <c r="V311" s="330"/>
      <c r="W311" s="330"/>
      <c r="X311" s="330"/>
      <c r="Y311" s="330"/>
      <c r="Z311" s="330"/>
    </row>
    <row r="312" spans="1:26" ht="15.75" customHeight="1" x14ac:dyDescent="0.3">
      <c r="A312" s="330"/>
      <c r="B312" s="330"/>
      <c r="C312" s="330"/>
      <c r="D312" s="330"/>
      <c r="E312" s="330"/>
      <c r="F312" s="330"/>
      <c r="G312" s="330"/>
      <c r="H312" s="330"/>
      <c r="I312" s="330"/>
      <c r="J312" s="330"/>
      <c r="K312" s="330"/>
      <c r="L312" s="330"/>
      <c r="M312" s="330"/>
      <c r="N312" s="330"/>
      <c r="O312" s="330"/>
      <c r="P312" s="330"/>
      <c r="Q312" s="330"/>
      <c r="R312" s="330"/>
      <c r="S312" s="330"/>
      <c r="T312" s="330"/>
      <c r="U312" s="330"/>
      <c r="V312" s="330"/>
      <c r="W312" s="330"/>
      <c r="X312" s="330"/>
      <c r="Y312" s="330"/>
      <c r="Z312" s="330"/>
    </row>
    <row r="313" spans="1:26" ht="15.75" customHeight="1" x14ac:dyDescent="0.3">
      <c r="A313" s="330"/>
      <c r="B313" s="330"/>
      <c r="C313" s="330"/>
      <c r="D313" s="330"/>
      <c r="E313" s="330"/>
      <c r="F313" s="330"/>
      <c r="G313" s="330"/>
      <c r="H313" s="330"/>
      <c r="I313" s="330"/>
      <c r="J313" s="330"/>
      <c r="K313" s="330"/>
      <c r="L313" s="330"/>
      <c r="M313" s="330"/>
      <c r="N313" s="330"/>
      <c r="O313" s="330"/>
      <c r="P313" s="330"/>
      <c r="Q313" s="330"/>
      <c r="R313" s="330"/>
      <c r="S313" s="330"/>
      <c r="T313" s="330"/>
      <c r="U313" s="330"/>
      <c r="V313" s="330"/>
      <c r="W313" s="330"/>
      <c r="X313" s="330"/>
      <c r="Y313" s="330"/>
      <c r="Z313" s="330"/>
    </row>
    <row r="314" spans="1:26" ht="15.75" customHeight="1" x14ac:dyDescent="0.3">
      <c r="A314" s="330"/>
      <c r="B314" s="330"/>
      <c r="C314" s="330"/>
      <c r="D314" s="330"/>
      <c r="E314" s="330"/>
      <c r="F314" s="330"/>
      <c r="G314" s="330"/>
      <c r="H314" s="330"/>
      <c r="I314" s="330"/>
      <c r="J314" s="330"/>
      <c r="K314" s="330"/>
      <c r="L314" s="330"/>
      <c r="M314" s="330"/>
      <c r="N314" s="330"/>
      <c r="O314" s="330"/>
      <c r="P314" s="330"/>
      <c r="Q314" s="330"/>
      <c r="R314" s="330"/>
      <c r="S314" s="330"/>
      <c r="T314" s="330"/>
      <c r="U314" s="330"/>
      <c r="V314" s="330"/>
      <c r="W314" s="330"/>
      <c r="X314" s="330"/>
      <c r="Y314" s="330"/>
      <c r="Z314" s="330"/>
    </row>
    <row r="315" spans="1:26" ht="15.75" customHeight="1" x14ac:dyDescent="0.3">
      <c r="A315" s="330"/>
      <c r="B315" s="330"/>
      <c r="C315" s="330"/>
      <c r="D315" s="330"/>
      <c r="E315" s="330"/>
      <c r="F315" s="330"/>
      <c r="G315" s="330"/>
      <c r="H315" s="330"/>
      <c r="I315" s="330"/>
      <c r="J315" s="330"/>
      <c r="K315" s="330"/>
      <c r="L315" s="330"/>
      <c r="M315" s="330"/>
      <c r="N315" s="330"/>
      <c r="O315" s="330"/>
      <c r="P315" s="330"/>
      <c r="Q315" s="330"/>
      <c r="R315" s="330"/>
      <c r="S315" s="330"/>
      <c r="T315" s="330"/>
      <c r="U315" s="330"/>
      <c r="V315" s="330"/>
      <c r="W315" s="330"/>
      <c r="X315" s="330"/>
      <c r="Y315" s="330"/>
      <c r="Z315" s="330"/>
    </row>
    <row r="316" spans="1:26" ht="15.75" customHeight="1" x14ac:dyDescent="0.3">
      <c r="A316" s="330"/>
      <c r="B316" s="330"/>
      <c r="C316" s="330"/>
      <c r="D316" s="330"/>
      <c r="E316" s="330"/>
      <c r="F316" s="330"/>
      <c r="G316" s="330"/>
      <c r="H316" s="330"/>
      <c r="I316" s="330"/>
      <c r="J316" s="330"/>
      <c r="K316" s="330"/>
      <c r="L316" s="330"/>
      <c r="M316" s="330"/>
      <c r="N316" s="330"/>
      <c r="O316" s="330"/>
      <c r="P316" s="330"/>
      <c r="Q316" s="330"/>
      <c r="R316" s="330"/>
      <c r="S316" s="330"/>
      <c r="T316" s="330"/>
      <c r="U316" s="330"/>
      <c r="V316" s="330"/>
      <c r="W316" s="330"/>
      <c r="X316" s="330"/>
      <c r="Y316" s="330"/>
      <c r="Z316" s="330"/>
    </row>
    <row r="317" spans="1:26" ht="15.75" customHeight="1" x14ac:dyDescent="0.3">
      <c r="A317" s="330"/>
      <c r="B317" s="330"/>
      <c r="C317" s="330"/>
      <c r="D317" s="330"/>
      <c r="E317" s="330"/>
      <c r="F317" s="330"/>
      <c r="G317" s="330"/>
      <c r="H317" s="330"/>
      <c r="I317" s="330"/>
      <c r="J317" s="330"/>
      <c r="K317" s="330"/>
      <c r="L317" s="330"/>
      <c r="M317" s="330"/>
      <c r="N317" s="330"/>
      <c r="O317" s="330"/>
      <c r="P317" s="330"/>
      <c r="Q317" s="330"/>
      <c r="R317" s="330"/>
      <c r="S317" s="330"/>
      <c r="T317" s="330"/>
      <c r="U317" s="330"/>
      <c r="V317" s="330"/>
      <c r="W317" s="330"/>
      <c r="X317" s="330"/>
      <c r="Y317" s="330"/>
      <c r="Z317" s="330"/>
    </row>
    <row r="318" spans="1:26" ht="15.75" customHeight="1" x14ac:dyDescent="0.3">
      <c r="A318" s="330"/>
      <c r="B318" s="330"/>
      <c r="C318" s="330"/>
      <c r="D318" s="330"/>
      <c r="E318" s="330"/>
      <c r="F318" s="330"/>
      <c r="G318" s="330"/>
      <c r="H318" s="330"/>
      <c r="I318" s="330"/>
      <c r="J318" s="330"/>
      <c r="K318" s="330"/>
      <c r="L318" s="330"/>
      <c r="M318" s="330"/>
      <c r="N318" s="330"/>
      <c r="O318" s="330"/>
      <c r="P318" s="330"/>
      <c r="Q318" s="330"/>
      <c r="R318" s="330"/>
      <c r="S318" s="330"/>
      <c r="T318" s="330"/>
      <c r="U318" s="330"/>
      <c r="V318" s="330"/>
      <c r="W318" s="330"/>
      <c r="X318" s="330"/>
      <c r="Y318" s="330"/>
      <c r="Z318" s="330"/>
    </row>
    <row r="319" spans="1:26" ht="15.75" customHeight="1" x14ac:dyDescent="0.3">
      <c r="A319" s="330"/>
      <c r="B319" s="330"/>
      <c r="C319" s="330"/>
      <c r="D319" s="330"/>
      <c r="E319" s="330"/>
      <c r="F319" s="330"/>
      <c r="G319" s="330"/>
      <c r="H319" s="330"/>
      <c r="I319" s="330"/>
      <c r="J319" s="330"/>
      <c r="K319" s="330"/>
      <c r="L319" s="330"/>
      <c r="M319" s="330"/>
      <c r="N319" s="330"/>
      <c r="O319" s="330"/>
      <c r="P319" s="330"/>
      <c r="Q319" s="330"/>
      <c r="R319" s="330"/>
      <c r="S319" s="330"/>
      <c r="T319" s="330"/>
      <c r="U319" s="330"/>
      <c r="V319" s="330"/>
      <c r="W319" s="330"/>
      <c r="X319" s="330"/>
      <c r="Y319" s="330"/>
      <c r="Z319" s="330"/>
    </row>
    <row r="320" spans="1:26" ht="15.75" customHeight="1" x14ac:dyDescent="0.3">
      <c r="A320" s="330"/>
      <c r="B320" s="330"/>
      <c r="C320" s="330"/>
      <c r="D320" s="330"/>
      <c r="E320" s="330"/>
      <c r="F320" s="330"/>
      <c r="G320" s="330"/>
      <c r="H320" s="330"/>
      <c r="I320" s="330"/>
      <c r="J320" s="330"/>
      <c r="K320" s="330"/>
      <c r="L320" s="330"/>
      <c r="M320" s="330"/>
      <c r="N320" s="330"/>
      <c r="O320" s="330"/>
      <c r="P320" s="330"/>
      <c r="Q320" s="330"/>
      <c r="R320" s="330"/>
      <c r="S320" s="330"/>
      <c r="T320" s="330"/>
      <c r="U320" s="330"/>
      <c r="V320" s="330"/>
      <c r="W320" s="330"/>
      <c r="X320" s="330"/>
      <c r="Y320" s="330"/>
      <c r="Z320" s="330"/>
    </row>
    <row r="321" spans="1:26" ht="15.75" customHeight="1" x14ac:dyDescent="0.3">
      <c r="A321" s="330"/>
      <c r="B321" s="330"/>
      <c r="C321" s="330"/>
      <c r="D321" s="330"/>
      <c r="E321" s="330"/>
      <c r="F321" s="330"/>
      <c r="G321" s="330"/>
      <c r="H321" s="330"/>
      <c r="I321" s="330"/>
      <c r="J321" s="330"/>
      <c r="K321" s="330"/>
      <c r="L321" s="330"/>
      <c r="M321" s="330"/>
      <c r="N321" s="330"/>
      <c r="O321" s="330"/>
      <c r="P321" s="330"/>
      <c r="Q321" s="330"/>
      <c r="R321" s="330"/>
      <c r="S321" s="330"/>
      <c r="T321" s="330"/>
      <c r="U321" s="330"/>
      <c r="V321" s="330"/>
      <c r="W321" s="330"/>
      <c r="X321" s="330"/>
      <c r="Y321" s="330"/>
      <c r="Z321" s="330"/>
    </row>
    <row r="322" spans="1:26" ht="15.75" customHeight="1" x14ac:dyDescent="0.3">
      <c r="A322" s="330"/>
      <c r="B322" s="330"/>
      <c r="C322" s="330"/>
      <c r="D322" s="330"/>
      <c r="E322" s="330"/>
      <c r="F322" s="330"/>
      <c r="G322" s="330"/>
      <c r="H322" s="330"/>
      <c r="I322" s="330"/>
      <c r="J322" s="330"/>
      <c r="K322" s="330"/>
      <c r="L322" s="330"/>
      <c r="M322" s="330"/>
      <c r="N322" s="330"/>
      <c r="O322" s="330"/>
      <c r="P322" s="330"/>
      <c r="Q322" s="330"/>
      <c r="R322" s="330"/>
      <c r="S322" s="330"/>
      <c r="T322" s="330"/>
      <c r="U322" s="330"/>
      <c r="V322" s="330"/>
      <c r="W322" s="330"/>
      <c r="X322" s="330"/>
      <c r="Y322" s="330"/>
      <c r="Z322" s="330"/>
    </row>
    <row r="323" spans="1:26" ht="15.75" customHeight="1" x14ac:dyDescent="0.3">
      <c r="A323" s="330"/>
      <c r="B323" s="330"/>
      <c r="C323" s="330"/>
      <c r="D323" s="330"/>
      <c r="E323" s="330"/>
      <c r="F323" s="330"/>
      <c r="G323" s="330"/>
      <c r="H323" s="330"/>
      <c r="I323" s="330"/>
      <c r="J323" s="330"/>
      <c r="K323" s="330"/>
      <c r="L323" s="330"/>
      <c r="M323" s="330"/>
      <c r="N323" s="330"/>
      <c r="O323" s="330"/>
      <c r="P323" s="330"/>
      <c r="Q323" s="330"/>
      <c r="R323" s="330"/>
      <c r="S323" s="330"/>
      <c r="T323" s="330"/>
      <c r="U323" s="330"/>
      <c r="V323" s="330"/>
      <c r="W323" s="330"/>
      <c r="X323" s="330"/>
      <c r="Y323" s="330"/>
      <c r="Z323" s="330"/>
    </row>
    <row r="324" spans="1:26" ht="15.75" customHeight="1" x14ac:dyDescent="0.3">
      <c r="A324" s="330"/>
      <c r="B324" s="330"/>
      <c r="C324" s="330"/>
      <c r="D324" s="330"/>
      <c r="E324" s="330"/>
      <c r="F324" s="330"/>
      <c r="G324" s="330"/>
      <c r="H324" s="330"/>
      <c r="I324" s="330"/>
      <c r="J324" s="330"/>
      <c r="K324" s="330"/>
      <c r="L324" s="330"/>
      <c r="M324" s="330"/>
      <c r="N324" s="330"/>
      <c r="O324" s="330"/>
      <c r="P324" s="330"/>
      <c r="Q324" s="330"/>
      <c r="R324" s="330"/>
      <c r="S324" s="330"/>
      <c r="T324" s="330"/>
      <c r="U324" s="330"/>
      <c r="V324" s="330"/>
      <c r="W324" s="330"/>
      <c r="X324" s="330"/>
      <c r="Y324" s="330"/>
      <c r="Z324" s="330"/>
    </row>
    <row r="325" spans="1:26" ht="15.75" customHeight="1" x14ac:dyDescent="0.3">
      <c r="A325" s="330"/>
      <c r="B325" s="330"/>
      <c r="C325" s="330"/>
      <c r="D325" s="330"/>
      <c r="E325" s="330"/>
      <c r="F325" s="330"/>
      <c r="G325" s="330"/>
      <c r="H325" s="330"/>
      <c r="I325" s="330"/>
      <c r="J325" s="330"/>
      <c r="K325" s="330"/>
      <c r="L325" s="330"/>
      <c r="M325" s="330"/>
      <c r="N325" s="330"/>
      <c r="O325" s="330"/>
      <c r="P325" s="330"/>
      <c r="Q325" s="330"/>
      <c r="R325" s="330"/>
      <c r="S325" s="330"/>
      <c r="T325" s="330"/>
      <c r="U325" s="330"/>
      <c r="V325" s="330"/>
      <c r="W325" s="330"/>
      <c r="X325" s="330"/>
      <c r="Y325" s="330"/>
      <c r="Z325" s="330"/>
    </row>
    <row r="326" spans="1:26" ht="15.75" customHeight="1" x14ac:dyDescent="0.3">
      <c r="A326" s="330"/>
      <c r="B326" s="330"/>
      <c r="C326" s="330"/>
      <c r="D326" s="330"/>
      <c r="E326" s="330"/>
      <c r="F326" s="330"/>
      <c r="G326" s="330"/>
      <c r="H326" s="330"/>
      <c r="I326" s="330"/>
      <c r="J326" s="330"/>
      <c r="K326" s="330"/>
      <c r="L326" s="330"/>
      <c r="M326" s="330"/>
      <c r="N326" s="330"/>
      <c r="O326" s="330"/>
      <c r="P326" s="330"/>
      <c r="Q326" s="330"/>
      <c r="R326" s="330"/>
      <c r="S326" s="330"/>
      <c r="T326" s="330"/>
      <c r="U326" s="330"/>
      <c r="V326" s="330"/>
      <c r="W326" s="330"/>
      <c r="X326" s="330"/>
      <c r="Y326" s="330"/>
      <c r="Z326" s="330"/>
    </row>
    <row r="327" spans="1:26" ht="15.75" customHeight="1" x14ac:dyDescent="0.3">
      <c r="A327" s="330"/>
      <c r="B327" s="330"/>
      <c r="C327" s="330"/>
      <c r="D327" s="330"/>
      <c r="E327" s="330"/>
      <c r="F327" s="330"/>
      <c r="G327" s="330"/>
      <c r="H327" s="330"/>
      <c r="I327" s="330"/>
      <c r="J327" s="330"/>
      <c r="K327" s="330"/>
      <c r="L327" s="330"/>
      <c r="M327" s="330"/>
      <c r="N327" s="330"/>
      <c r="O327" s="330"/>
      <c r="P327" s="330"/>
      <c r="Q327" s="330"/>
      <c r="R327" s="330"/>
      <c r="S327" s="330"/>
      <c r="T327" s="330"/>
      <c r="U327" s="330"/>
      <c r="V327" s="330"/>
      <c r="W327" s="330"/>
      <c r="X327" s="330"/>
      <c r="Y327" s="330"/>
      <c r="Z327" s="330"/>
    </row>
    <row r="328" spans="1:26" ht="15.75" customHeight="1" x14ac:dyDescent="0.3">
      <c r="A328" s="330"/>
      <c r="B328" s="330"/>
      <c r="C328" s="330"/>
      <c r="D328" s="330"/>
      <c r="E328" s="330"/>
      <c r="F328" s="330"/>
      <c r="G328" s="330"/>
      <c r="H328" s="330"/>
      <c r="I328" s="330"/>
      <c r="J328" s="330"/>
      <c r="K328" s="330"/>
      <c r="L328" s="330"/>
      <c r="M328" s="330"/>
      <c r="N328" s="330"/>
      <c r="O328" s="330"/>
      <c r="P328" s="330"/>
      <c r="Q328" s="330"/>
      <c r="R328" s="330"/>
      <c r="S328" s="330"/>
      <c r="T328" s="330"/>
      <c r="U328" s="330"/>
      <c r="V328" s="330"/>
      <c r="W328" s="330"/>
      <c r="X328" s="330"/>
      <c r="Y328" s="330"/>
      <c r="Z328" s="330"/>
    </row>
    <row r="329" spans="1:26" ht="15.75" customHeight="1" x14ac:dyDescent="0.3">
      <c r="A329" s="330"/>
      <c r="B329" s="330"/>
      <c r="C329" s="330"/>
      <c r="D329" s="330"/>
      <c r="E329" s="330"/>
      <c r="F329" s="330"/>
      <c r="G329" s="330"/>
      <c r="H329" s="330"/>
      <c r="I329" s="330"/>
      <c r="J329" s="330"/>
      <c r="K329" s="330"/>
      <c r="L329" s="330"/>
      <c r="M329" s="330"/>
      <c r="N329" s="330"/>
      <c r="O329" s="330"/>
      <c r="P329" s="330"/>
      <c r="Q329" s="330"/>
      <c r="R329" s="330"/>
      <c r="S329" s="330"/>
      <c r="T329" s="330"/>
      <c r="U329" s="330"/>
      <c r="V329" s="330"/>
      <c r="W329" s="330"/>
      <c r="X329" s="330"/>
      <c r="Y329" s="330"/>
      <c r="Z329" s="330"/>
    </row>
    <row r="330" spans="1:26" ht="15.75" customHeight="1" x14ac:dyDescent="0.3">
      <c r="A330" s="330"/>
      <c r="B330" s="330"/>
      <c r="C330" s="330"/>
      <c r="D330" s="330"/>
      <c r="E330" s="330"/>
      <c r="F330" s="330"/>
      <c r="G330" s="330"/>
      <c r="H330" s="330"/>
      <c r="I330" s="330"/>
      <c r="J330" s="330"/>
      <c r="K330" s="330"/>
      <c r="L330" s="330"/>
      <c r="M330" s="330"/>
      <c r="N330" s="330"/>
      <c r="O330" s="330"/>
      <c r="P330" s="330"/>
      <c r="Q330" s="330"/>
      <c r="R330" s="330"/>
      <c r="S330" s="330"/>
      <c r="T330" s="330"/>
      <c r="U330" s="330"/>
      <c r="V330" s="330"/>
      <c r="W330" s="330"/>
      <c r="X330" s="330"/>
      <c r="Y330" s="330"/>
      <c r="Z330" s="330"/>
    </row>
    <row r="331" spans="1:26" ht="15.75" customHeight="1" x14ac:dyDescent="0.3">
      <c r="A331" s="330"/>
      <c r="B331" s="330"/>
      <c r="C331" s="330"/>
      <c r="D331" s="330"/>
      <c r="E331" s="330"/>
      <c r="F331" s="330"/>
      <c r="G331" s="330"/>
      <c r="H331" s="330"/>
      <c r="I331" s="330"/>
      <c r="J331" s="330"/>
      <c r="K331" s="330"/>
      <c r="L331" s="330"/>
      <c r="M331" s="330"/>
      <c r="N331" s="330"/>
      <c r="O331" s="330"/>
      <c r="P331" s="330"/>
      <c r="Q331" s="330"/>
      <c r="R331" s="330"/>
      <c r="S331" s="330"/>
      <c r="T331" s="330"/>
      <c r="U331" s="330"/>
      <c r="V331" s="330"/>
      <c r="W331" s="330"/>
      <c r="X331" s="330"/>
      <c r="Y331" s="330"/>
      <c r="Z331" s="330"/>
    </row>
    <row r="332" spans="1:26" ht="15.75" customHeight="1" x14ac:dyDescent="0.3">
      <c r="A332" s="330"/>
      <c r="B332" s="330"/>
      <c r="C332" s="330"/>
      <c r="D332" s="330"/>
      <c r="E332" s="330"/>
      <c r="F332" s="330"/>
      <c r="G332" s="330"/>
      <c r="H332" s="330"/>
      <c r="I332" s="330"/>
      <c r="J332" s="330"/>
      <c r="K332" s="330"/>
      <c r="L332" s="330"/>
      <c r="M332" s="330"/>
      <c r="N332" s="330"/>
      <c r="O332" s="330"/>
      <c r="P332" s="330"/>
      <c r="Q332" s="330"/>
      <c r="R332" s="330"/>
      <c r="S332" s="330"/>
      <c r="T332" s="330"/>
      <c r="U332" s="330"/>
      <c r="V332" s="330"/>
      <c r="W332" s="330"/>
      <c r="X332" s="330"/>
      <c r="Y332" s="330"/>
      <c r="Z332" s="330"/>
    </row>
    <row r="333" spans="1:26" ht="15.75" customHeight="1" x14ac:dyDescent="0.3">
      <c r="A333" s="330"/>
      <c r="B333" s="330"/>
      <c r="C333" s="330"/>
      <c r="D333" s="330"/>
      <c r="E333" s="330"/>
      <c r="F333" s="330"/>
      <c r="G333" s="330"/>
      <c r="H333" s="330"/>
      <c r="I333" s="330"/>
      <c r="J333" s="330"/>
      <c r="K333" s="330"/>
      <c r="L333" s="330"/>
      <c r="M333" s="330"/>
      <c r="N333" s="330"/>
      <c r="O333" s="330"/>
      <c r="P333" s="330"/>
      <c r="Q333" s="330"/>
      <c r="R333" s="330"/>
      <c r="S333" s="330"/>
      <c r="T333" s="330"/>
      <c r="U333" s="330"/>
      <c r="V333" s="330"/>
      <c r="W333" s="330"/>
      <c r="X333" s="330"/>
      <c r="Y333" s="330"/>
      <c r="Z333" s="330"/>
    </row>
    <row r="334" spans="1:26" ht="15.75" customHeight="1" x14ac:dyDescent="0.3">
      <c r="A334" s="330"/>
      <c r="B334" s="330"/>
      <c r="C334" s="330"/>
      <c r="D334" s="330"/>
      <c r="E334" s="330"/>
      <c r="F334" s="330"/>
      <c r="G334" s="330"/>
      <c r="H334" s="330"/>
      <c r="I334" s="330"/>
      <c r="J334" s="330"/>
      <c r="K334" s="330"/>
      <c r="L334" s="330"/>
      <c r="M334" s="330"/>
      <c r="N334" s="330"/>
      <c r="O334" s="330"/>
      <c r="P334" s="330"/>
      <c r="Q334" s="330"/>
      <c r="R334" s="330"/>
      <c r="S334" s="330"/>
      <c r="T334" s="330"/>
      <c r="U334" s="330"/>
      <c r="V334" s="330"/>
      <c r="W334" s="330"/>
      <c r="X334" s="330"/>
      <c r="Y334" s="330"/>
      <c r="Z334" s="330"/>
    </row>
    <row r="335" spans="1:26" ht="15.75" customHeight="1" x14ac:dyDescent="0.3">
      <c r="A335" s="330"/>
      <c r="B335" s="330"/>
      <c r="C335" s="330"/>
      <c r="D335" s="330"/>
      <c r="E335" s="330"/>
      <c r="F335" s="330"/>
      <c r="G335" s="330"/>
      <c r="H335" s="330"/>
      <c r="I335" s="330"/>
      <c r="J335" s="330"/>
      <c r="K335" s="330"/>
      <c r="L335" s="330"/>
      <c r="M335" s="330"/>
      <c r="N335" s="330"/>
      <c r="O335" s="330"/>
      <c r="P335" s="330"/>
      <c r="Q335" s="330"/>
      <c r="R335" s="330"/>
      <c r="S335" s="330"/>
      <c r="T335" s="330"/>
      <c r="U335" s="330"/>
      <c r="V335" s="330"/>
      <c r="W335" s="330"/>
      <c r="X335" s="330"/>
      <c r="Y335" s="330"/>
      <c r="Z335" s="330"/>
    </row>
    <row r="336" spans="1:26" ht="15.75" customHeight="1" x14ac:dyDescent="0.3">
      <c r="A336" s="330"/>
      <c r="B336" s="330"/>
      <c r="C336" s="330"/>
      <c r="D336" s="330"/>
      <c r="E336" s="330"/>
      <c r="F336" s="330"/>
      <c r="G336" s="330"/>
      <c r="H336" s="330"/>
      <c r="I336" s="330"/>
      <c r="J336" s="330"/>
      <c r="K336" s="330"/>
      <c r="L336" s="330"/>
      <c r="M336" s="330"/>
      <c r="N336" s="330"/>
      <c r="O336" s="330"/>
      <c r="P336" s="330"/>
      <c r="Q336" s="330"/>
      <c r="R336" s="330"/>
      <c r="S336" s="330"/>
      <c r="T336" s="330"/>
      <c r="U336" s="330"/>
      <c r="V336" s="330"/>
      <c r="W336" s="330"/>
      <c r="X336" s="330"/>
      <c r="Y336" s="330"/>
      <c r="Z336" s="330"/>
    </row>
    <row r="337" spans="1:26" ht="15.75" customHeight="1" x14ac:dyDescent="0.3">
      <c r="A337" s="330"/>
      <c r="B337" s="330"/>
      <c r="C337" s="330"/>
      <c r="D337" s="330"/>
      <c r="E337" s="330"/>
      <c r="F337" s="330"/>
      <c r="G337" s="330"/>
      <c r="H337" s="330"/>
      <c r="I337" s="330"/>
      <c r="J337" s="330"/>
      <c r="K337" s="330"/>
      <c r="L337" s="330"/>
      <c r="M337" s="330"/>
      <c r="N337" s="330"/>
      <c r="O337" s="330"/>
      <c r="P337" s="330"/>
      <c r="Q337" s="330"/>
      <c r="R337" s="330"/>
      <c r="S337" s="330"/>
      <c r="T337" s="330"/>
      <c r="U337" s="330"/>
      <c r="V337" s="330"/>
      <c r="W337" s="330"/>
      <c r="X337" s="330"/>
      <c r="Y337" s="330"/>
      <c r="Z337" s="330"/>
    </row>
    <row r="338" spans="1:26" ht="15.75" customHeight="1" x14ac:dyDescent="0.3">
      <c r="A338" s="330"/>
      <c r="B338" s="330"/>
      <c r="C338" s="330"/>
      <c r="D338" s="330"/>
      <c r="E338" s="330"/>
      <c r="F338" s="330"/>
      <c r="G338" s="330"/>
      <c r="H338" s="330"/>
      <c r="I338" s="330"/>
      <c r="J338" s="330"/>
      <c r="K338" s="330"/>
      <c r="L338" s="330"/>
      <c r="M338" s="330"/>
      <c r="N338" s="330"/>
      <c r="O338" s="330"/>
      <c r="P338" s="330"/>
      <c r="Q338" s="330"/>
      <c r="R338" s="330"/>
      <c r="S338" s="330"/>
      <c r="T338" s="330"/>
      <c r="U338" s="330"/>
      <c r="V338" s="330"/>
      <c r="W338" s="330"/>
      <c r="X338" s="330"/>
      <c r="Y338" s="330"/>
      <c r="Z338" s="330"/>
    </row>
    <row r="339" spans="1:26" ht="15.75" customHeight="1" x14ac:dyDescent="0.3">
      <c r="A339" s="330"/>
      <c r="B339" s="330"/>
      <c r="C339" s="330"/>
      <c r="D339" s="330"/>
      <c r="E339" s="330"/>
      <c r="F339" s="330"/>
      <c r="G339" s="330"/>
      <c r="H339" s="330"/>
      <c r="I339" s="330"/>
      <c r="J339" s="330"/>
      <c r="K339" s="330"/>
      <c r="L339" s="330"/>
      <c r="M339" s="330"/>
      <c r="N339" s="330"/>
      <c r="O339" s="330"/>
      <c r="P339" s="330"/>
      <c r="Q339" s="330"/>
      <c r="R339" s="330"/>
      <c r="S339" s="330"/>
      <c r="T339" s="330"/>
      <c r="U339" s="330"/>
      <c r="V339" s="330"/>
      <c r="W339" s="330"/>
      <c r="X339" s="330"/>
      <c r="Y339" s="330"/>
      <c r="Z339" s="330"/>
    </row>
    <row r="340" spans="1:26" ht="15.75" customHeight="1" x14ac:dyDescent="0.3">
      <c r="A340" s="330"/>
      <c r="B340" s="330"/>
      <c r="C340" s="330"/>
      <c r="D340" s="330"/>
      <c r="E340" s="330"/>
      <c r="F340" s="330"/>
      <c r="G340" s="330"/>
      <c r="H340" s="330"/>
      <c r="I340" s="330"/>
      <c r="J340" s="330"/>
      <c r="K340" s="330"/>
      <c r="L340" s="330"/>
      <c r="M340" s="330"/>
      <c r="N340" s="330"/>
      <c r="O340" s="330"/>
      <c r="P340" s="330"/>
      <c r="Q340" s="330"/>
      <c r="R340" s="330"/>
      <c r="S340" s="330"/>
      <c r="T340" s="330"/>
      <c r="U340" s="330"/>
      <c r="V340" s="330"/>
      <c r="W340" s="330"/>
      <c r="X340" s="330"/>
      <c r="Y340" s="330"/>
      <c r="Z340" s="330"/>
    </row>
    <row r="341" spans="1:26" ht="15.75" customHeight="1" x14ac:dyDescent="0.3">
      <c r="A341" s="330"/>
      <c r="B341" s="330"/>
      <c r="C341" s="330"/>
      <c r="D341" s="330"/>
      <c r="E341" s="330"/>
      <c r="F341" s="330"/>
      <c r="G341" s="330"/>
      <c r="H341" s="330"/>
      <c r="I341" s="330"/>
      <c r="J341" s="330"/>
      <c r="K341" s="330"/>
      <c r="L341" s="330"/>
      <c r="M341" s="330"/>
      <c r="N341" s="330"/>
      <c r="O341" s="330"/>
      <c r="P341" s="330"/>
      <c r="Q341" s="330"/>
      <c r="R341" s="330"/>
      <c r="S341" s="330"/>
      <c r="T341" s="330"/>
      <c r="U341" s="330"/>
      <c r="V341" s="330"/>
      <c r="W341" s="330"/>
      <c r="X341" s="330"/>
      <c r="Y341" s="330"/>
      <c r="Z341" s="330"/>
    </row>
    <row r="342" spans="1:26" ht="15.75" customHeight="1" x14ac:dyDescent="0.3">
      <c r="A342" s="330"/>
      <c r="B342" s="330"/>
      <c r="C342" s="330"/>
      <c r="D342" s="330"/>
      <c r="E342" s="330"/>
      <c r="F342" s="330"/>
      <c r="G342" s="330"/>
      <c r="H342" s="330"/>
      <c r="I342" s="330"/>
      <c r="J342" s="330"/>
      <c r="K342" s="330"/>
      <c r="L342" s="330"/>
      <c r="M342" s="330"/>
      <c r="N342" s="330"/>
      <c r="O342" s="330"/>
      <c r="P342" s="330"/>
      <c r="Q342" s="330"/>
      <c r="R342" s="330"/>
      <c r="S342" s="330"/>
      <c r="T342" s="330"/>
      <c r="U342" s="330"/>
      <c r="V342" s="330"/>
      <c r="W342" s="330"/>
      <c r="X342" s="330"/>
      <c r="Y342" s="330"/>
      <c r="Z342" s="330"/>
    </row>
    <row r="343" spans="1:26" ht="15.75" customHeight="1" x14ac:dyDescent="0.3">
      <c r="A343" s="330"/>
      <c r="B343" s="330"/>
      <c r="C343" s="330"/>
      <c r="D343" s="330"/>
      <c r="E343" s="330"/>
      <c r="F343" s="330"/>
      <c r="G343" s="330"/>
      <c r="H343" s="330"/>
      <c r="I343" s="330"/>
      <c r="J343" s="330"/>
      <c r="K343" s="330"/>
      <c r="L343" s="330"/>
      <c r="M343" s="330"/>
      <c r="N343" s="330"/>
      <c r="O343" s="330"/>
      <c r="P343" s="330"/>
      <c r="Q343" s="330"/>
      <c r="R343" s="330"/>
      <c r="S343" s="330"/>
      <c r="T343" s="330"/>
      <c r="U343" s="330"/>
      <c r="V343" s="330"/>
      <c r="W343" s="330"/>
      <c r="X343" s="330"/>
      <c r="Y343" s="330"/>
      <c r="Z343" s="330"/>
    </row>
    <row r="344" spans="1:26" ht="15.75" customHeight="1" x14ac:dyDescent="0.3">
      <c r="A344" s="330"/>
      <c r="B344" s="330"/>
      <c r="C344" s="330"/>
      <c r="D344" s="330"/>
      <c r="E344" s="330"/>
      <c r="F344" s="330"/>
      <c r="G344" s="330"/>
      <c r="H344" s="330"/>
      <c r="I344" s="330"/>
      <c r="J344" s="330"/>
      <c r="K344" s="330"/>
      <c r="L344" s="330"/>
      <c r="M344" s="330"/>
      <c r="N344" s="330"/>
      <c r="O344" s="330"/>
      <c r="P344" s="330"/>
      <c r="Q344" s="330"/>
      <c r="R344" s="330"/>
      <c r="S344" s="330"/>
      <c r="T344" s="330"/>
      <c r="U344" s="330"/>
      <c r="V344" s="330"/>
      <c r="W344" s="330"/>
      <c r="X344" s="330"/>
      <c r="Y344" s="330"/>
      <c r="Z344" s="330"/>
    </row>
    <row r="345" spans="1:26" ht="15.75" customHeight="1" x14ac:dyDescent="0.3">
      <c r="A345" s="330"/>
      <c r="B345" s="330"/>
      <c r="C345" s="330"/>
      <c r="D345" s="330"/>
      <c r="E345" s="330"/>
      <c r="F345" s="330"/>
      <c r="G345" s="330"/>
      <c r="H345" s="330"/>
      <c r="I345" s="330"/>
      <c r="J345" s="330"/>
      <c r="K345" s="330"/>
      <c r="L345" s="330"/>
      <c r="M345" s="330"/>
      <c r="N345" s="330"/>
      <c r="O345" s="330"/>
      <c r="P345" s="330"/>
      <c r="Q345" s="330"/>
      <c r="R345" s="330"/>
      <c r="S345" s="330"/>
      <c r="T345" s="330"/>
      <c r="U345" s="330"/>
      <c r="V345" s="330"/>
      <c r="W345" s="330"/>
      <c r="X345" s="330"/>
      <c r="Y345" s="330"/>
      <c r="Z345" s="330"/>
    </row>
    <row r="346" spans="1:26" ht="15.75" customHeight="1" x14ac:dyDescent="0.3">
      <c r="A346" s="330"/>
      <c r="B346" s="330"/>
      <c r="C346" s="330"/>
      <c r="D346" s="330"/>
      <c r="E346" s="330"/>
      <c r="F346" s="330"/>
      <c r="G346" s="330"/>
      <c r="H346" s="330"/>
      <c r="I346" s="330"/>
      <c r="J346" s="330"/>
      <c r="K346" s="330"/>
      <c r="L346" s="330"/>
      <c r="M346" s="330"/>
      <c r="N346" s="330"/>
      <c r="O346" s="330"/>
      <c r="P346" s="330"/>
      <c r="Q346" s="330"/>
      <c r="R346" s="330"/>
      <c r="S346" s="330"/>
      <c r="T346" s="330"/>
      <c r="U346" s="330"/>
      <c r="V346" s="330"/>
      <c r="W346" s="330"/>
      <c r="X346" s="330"/>
      <c r="Y346" s="330"/>
      <c r="Z346" s="330"/>
    </row>
    <row r="347" spans="1:26" ht="15.75" customHeight="1" x14ac:dyDescent="0.3">
      <c r="A347" s="330"/>
      <c r="B347" s="330"/>
      <c r="C347" s="330"/>
      <c r="D347" s="330"/>
      <c r="E347" s="330"/>
      <c r="F347" s="330"/>
      <c r="G347" s="330"/>
      <c r="H347" s="330"/>
      <c r="I347" s="330"/>
      <c r="J347" s="330"/>
      <c r="K347" s="330"/>
      <c r="L347" s="330"/>
      <c r="M347" s="330"/>
      <c r="N347" s="330"/>
      <c r="O347" s="330"/>
      <c r="P347" s="330"/>
      <c r="Q347" s="330"/>
      <c r="R347" s="330"/>
      <c r="S347" s="330"/>
      <c r="T347" s="330"/>
      <c r="U347" s="330"/>
      <c r="V347" s="330"/>
      <c r="W347" s="330"/>
      <c r="X347" s="330"/>
      <c r="Y347" s="330"/>
      <c r="Z347" s="330"/>
    </row>
    <row r="348" spans="1:26" ht="15.75" customHeight="1" x14ac:dyDescent="0.3">
      <c r="A348" s="330"/>
      <c r="B348" s="330"/>
      <c r="C348" s="330"/>
      <c r="D348" s="330"/>
      <c r="E348" s="330"/>
      <c r="F348" s="330"/>
      <c r="G348" s="330"/>
      <c r="H348" s="330"/>
      <c r="I348" s="330"/>
      <c r="J348" s="330"/>
      <c r="K348" s="330"/>
      <c r="L348" s="330"/>
      <c r="M348" s="330"/>
      <c r="N348" s="330"/>
      <c r="O348" s="330"/>
      <c r="P348" s="330"/>
      <c r="Q348" s="330"/>
      <c r="R348" s="330"/>
      <c r="S348" s="330"/>
      <c r="T348" s="330"/>
      <c r="U348" s="330"/>
      <c r="V348" s="330"/>
      <c r="W348" s="330"/>
      <c r="X348" s="330"/>
      <c r="Y348" s="330"/>
      <c r="Z348" s="330"/>
    </row>
    <row r="349" spans="1:26" ht="15.75" customHeight="1" x14ac:dyDescent="0.3">
      <c r="A349" s="330"/>
      <c r="B349" s="330"/>
      <c r="C349" s="330"/>
      <c r="D349" s="330"/>
      <c r="E349" s="330"/>
      <c r="F349" s="330"/>
      <c r="G349" s="330"/>
      <c r="H349" s="330"/>
      <c r="I349" s="330"/>
      <c r="J349" s="330"/>
      <c r="K349" s="330"/>
      <c r="L349" s="330"/>
      <c r="M349" s="330"/>
      <c r="N349" s="330"/>
      <c r="O349" s="330"/>
      <c r="P349" s="330"/>
      <c r="Q349" s="330"/>
      <c r="R349" s="330"/>
      <c r="S349" s="330"/>
      <c r="T349" s="330"/>
      <c r="U349" s="330"/>
      <c r="V349" s="330"/>
      <c r="W349" s="330"/>
      <c r="X349" s="330"/>
      <c r="Y349" s="330"/>
      <c r="Z349" s="330"/>
    </row>
    <row r="350" spans="1:26" ht="15.75" customHeight="1" x14ac:dyDescent="0.3">
      <c r="A350" s="330"/>
      <c r="B350" s="330"/>
      <c r="C350" s="330"/>
      <c r="D350" s="330"/>
      <c r="E350" s="330"/>
      <c r="F350" s="330"/>
      <c r="G350" s="330"/>
      <c r="H350" s="330"/>
      <c r="I350" s="330"/>
      <c r="J350" s="330"/>
      <c r="K350" s="330"/>
      <c r="L350" s="330"/>
      <c r="M350" s="330"/>
      <c r="N350" s="330"/>
      <c r="O350" s="330"/>
      <c r="P350" s="330"/>
      <c r="Q350" s="330"/>
      <c r="R350" s="330"/>
      <c r="S350" s="330"/>
      <c r="T350" s="330"/>
      <c r="U350" s="330"/>
      <c r="V350" s="330"/>
      <c r="W350" s="330"/>
      <c r="X350" s="330"/>
      <c r="Y350" s="330"/>
      <c r="Z350" s="330"/>
    </row>
    <row r="351" spans="1:26" ht="15.75" customHeight="1" x14ac:dyDescent="0.3">
      <c r="A351" s="330"/>
      <c r="B351" s="330"/>
      <c r="C351" s="330"/>
      <c r="D351" s="330"/>
      <c r="E351" s="330"/>
      <c r="F351" s="330"/>
      <c r="G351" s="330"/>
      <c r="H351" s="330"/>
      <c r="I351" s="330"/>
      <c r="J351" s="330"/>
      <c r="K351" s="330"/>
      <c r="L351" s="330"/>
      <c r="M351" s="330"/>
      <c r="N351" s="330"/>
      <c r="O351" s="330"/>
      <c r="P351" s="330"/>
      <c r="Q351" s="330"/>
      <c r="R351" s="330"/>
      <c r="S351" s="330"/>
      <c r="T351" s="330"/>
      <c r="U351" s="330"/>
      <c r="V351" s="330"/>
      <c r="W351" s="330"/>
      <c r="X351" s="330"/>
      <c r="Y351" s="330"/>
      <c r="Z351" s="330"/>
    </row>
    <row r="352" spans="1:26" ht="15.75" customHeight="1" x14ac:dyDescent="0.3">
      <c r="A352" s="330"/>
      <c r="B352" s="330"/>
      <c r="C352" s="330"/>
      <c r="D352" s="330"/>
      <c r="E352" s="330"/>
      <c r="F352" s="330"/>
      <c r="G352" s="330"/>
      <c r="H352" s="330"/>
      <c r="I352" s="330"/>
      <c r="J352" s="330"/>
      <c r="K352" s="330"/>
      <c r="L352" s="330"/>
      <c r="M352" s="330"/>
      <c r="N352" s="330"/>
      <c r="O352" s="330"/>
      <c r="P352" s="330"/>
      <c r="Q352" s="330"/>
      <c r="R352" s="330"/>
      <c r="S352" s="330"/>
      <c r="T352" s="330"/>
      <c r="U352" s="330"/>
      <c r="V352" s="330"/>
      <c r="W352" s="330"/>
      <c r="X352" s="330"/>
      <c r="Y352" s="330"/>
      <c r="Z352" s="330"/>
    </row>
    <row r="353" spans="1:26" ht="15.75" customHeight="1" x14ac:dyDescent="0.3">
      <c r="A353" s="330"/>
      <c r="B353" s="330"/>
      <c r="C353" s="330"/>
      <c r="D353" s="330"/>
      <c r="E353" s="330"/>
      <c r="F353" s="330"/>
      <c r="G353" s="330"/>
      <c r="H353" s="330"/>
      <c r="I353" s="330"/>
      <c r="J353" s="330"/>
      <c r="K353" s="330"/>
      <c r="L353" s="330"/>
      <c r="M353" s="330"/>
      <c r="N353" s="330"/>
      <c r="O353" s="330"/>
      <c r="P353" s="330"/>
      <c r="Q353" s="330"/>
      <c r="R353" s="330"/>
      <c r="S353" s="330"/>
      <c r="T353" s="330"/>
      <c r="U353" s="330"/>
      <c r="V353" s="330"/>
      <c r="W353" s="330"/>
      <c r="X353" s="330"/>
      <c r="Y353" s="330"/>
      <c r="Z353" s="330"/>
    </row>
    <row r="354" spans="1:26" ht="15.75" customHeight="1" x14ac:dyDescent="0.3">
      <c r="A354" s="330"/>
      <c r="B354" s="330"/>
      <c r="C354" s="330"/>
      <c r="D354" s="330"/>
      <c r="E354" s="330"/>
      <c r="F354" s="330"/>
      <c r="G354" s="330"/>
      <c r="H354" s="330"/>
      <c r="I354" s="330"/>
      <c r="J354" s="330"/>
      <c r="K354" s="330"/>
      <c r="L354" s="330"/>
      <c r="M354" s="330"/>
      <c r="N354" s="330"/>
      <c r="O354" s="330"/>
      <c r="P354" s="330"/>
      <c r="Q354" s="330"/>
      <c r="R354" s="330"/>
      <c r="S354" s="330"/>
      <c r="T354" s="330"/>
      <c r="U354" s="330"/>
      <c r="V354" s="330"/>
      <c r="W354" s="330"/>
      <c r="X354" s="330"/>
      <c r="Y354" s="330"/>
      <c r="Z354" s="330"/>
    </row>
    <row r="355" spans="1:26" ht="15.75" customHeight="1" x14ac:dyDescent="0.3">
      <c r="A355" s="330"/>
      <c r="B355" s="330"/>
      <c r="C355" s="330"/>
      <c r="D355" s="330"/>
      <c r="E355" s="330"/>
      <c r="F355" s="330"/>
      <c r="G355" s="330"/>
      <c r="H355" s="330"/>
      <c r="I355" s="330"/>
      <c r="J355" s="330"/>
      <c r="K355" s="330"/>
      <c r="L355" s="330"/>
      <c r="M355" s="330"/>
      <c r="N355" s="330"/>
      <c r="O355" s="330"/>
      <c r="P355" s="330"/>
      <c r="Q355" s="330"/>
      <c r="R355" s="330"/>
      <c r="S355" s="330"/>
      <c r="T355" s="330"/>
      <c r="U355" s="330"/>
      <c r="V355" s="330"/>
      <c r="W355" s="330"/>
      <c r="X355" s="330"/>
      <c r="Y355" s="330"/>
      <c r="Z355" s="330"/>
    </row>
    <row r="356" spans="1:26" ht="15.75" customHeight="1" x14ac:dyDescent="0.3">
      <c r="A356" s="330"/>
      <c r="B356" s="330"/>
      <c r="C356" s="330"/>
      <c r="D356" s="330"/>
      <c r="E356" s="330"/>
      <c r="F356" s="330"/>
      <c r="G356" s="330"/>
      <c r="H356" s="330"/>
      <c r="I356" s="330"/>
      <c r="J356" s="330"/>
      <c r="K356" s="330"/>
      <c r="L356" s="330"/>
      <c r="M356" s="330"/>
      <c r="N356" s="330"/>
      <c r="O356" s="330"/>
      <c r="P356" s="330"/>
      <c r="Q356" s="330"/>
      <c r="R356" s="330"/>
      <c r="S356" s="330"/>
      <c r="T356" s="330"/>
      <c r="U356" s="330"/>
      <c r="V356" s="330"/>
      <c r="W356" s="330"/>
      <c r="X356" s="330"/>
      <c r="Y356" s="330"/>
      <c r="Z356" s="330"/>
    </row>
    <row r="357" spans="1:26" ht="15.75" customHeight="1" x14ac:dyDescent="0.3">
      <c r="A357" s="330"/>
      <c r="B357" s="330"/>
      <c r="C357" s="330"/>
      <c r="D357" s="330"/>
      <c r="E357" s="330"/>
      <c r="F357" s="330"/>
      <c r="G357" s="330"/>
      <c r="H357" s="330"/>
      <c r="I357" s="330"/>
      <c r="J357" s="330"/>
      <c r="K357" s="330"/>
      <c r="L357" s="330"/>
      <c r="M357" s="330"/>
      <c r="N357" s="330"/>
      <c r="O357" s="330"/>
      <c r="P357" s="330"/>
      <c r="Q357" s="330"/>
      <c r="R357" s="330"/>
      <c r="S357" s="330"/>
      <c r="T357" s="330"/>
      <c r="U357" s="330"/>
      <c r="V357" s="330"/>
      <c r="W357" s="330"/>
      <c r="X357" s="330"/>
      <c r="Y357" s="330"/>
      <c r="Z357" s="330"/>
    </row>
    <row r="358" spans="1:26" ht="15.75" customHeight="1" x14ac:dyDescent="0.3">
      <c r="A358" s="330"/>
      <c r="B358" s="330"/>
      <c r="C358" s="330"/>
      <c r="D358" s="330"/>
      <c r="E358" s="330"/>
      <c r="F358" s="330"/>
      <c r="G358" s="330"/>
      <c r="H358" s="330"/>
      <c r="I358" s="330"/>
      <c r="J358" s="330"/>
      <c r="K358" s="330"/>
      <c r="L358" s="330"/>
      <c r="M358" s="330"/>
      <c r="N358" s="330"/>
      <c r="O358" s="330"/>
      <c r="P358" s="330"/>
      <c r="Q358" s="330"/>
      <c r="R358" s="330"/>
      <c r="S358" s="330"/>
      <c r="T358" s="330"/>
      <c r="U358" s="330"/>
      <c r="V358" s="330"/>
      <c r="W358" s="330"/>
      <c r="X358" s="330"/>
      <c r="Y358" s="330"/>
      <c r="Z358" s="330"/>
    </row>
    <row r="359" spans="1:26" ht="15.75" customHeight="1" x14ac:dyDescent="0.3">
      <c r="A359" s="330"/>
      <c r="B359" s="330"/>
      <c r="C359" s="330"/>
      <c r="D359" s="330"/>
      <c r="E359" s="330"/>
      <c r="F359" s="330"/>
      <c r="G359" s="330"/>
      <c r="H359" s="330"/>
      <c r="I359" s="330"/>
      <c r="J359" s="330"/>
      <c r="K359" s="330"/>
      <c r="L359" s="330"/>
      <c r="M359" s="330"/>
      <c r="N359" s="330"/>
      <c r="O359" s="330"/>
      <c r="P359" s="330"/>
      <c r="Q359" s="330"/>
      <c r="R359" s="330"/>
      <c r="S359" s="330"/>
      <c r="T359" s="330"/>
      <c r="U359" s="330"/>
      <c r="V359" s="330"/>
      <c r="W359" s="330"/>
      <c r="X359" s="330"/>
      <c r="Y359" s="330"/>
      <c r="Z359" s="330"/>
    </row>
    <row r="360" spans="1:26" ht="15.75" customHeight="1" x14ac:dyDescent="0.3">
      <c r="A360" s="330"/>
      <c r="B360" s="330"/>
      <c r="C360" s="330"/>
      <c r="D360" s="330"/>
      <c r="E360" s="330"/>
      <c r="F360" s="330"/>
      <c r="G360" s="330"/>
      <c r="H360" s="330"/>
      <c r="I360" s="330"/>
      <c r="J360" s="330"/>
      <c r="K360" s="330"/>
      <c r="L360" s="330"/>
      <c r="M360" s="330"/>
      <c r="N360" s="330"/>
      <c r="O360" s="330"/>
      <c r="P360" s="330"/>
      <c r="Q360" s="330"/>
      <c r="R360" s="330"/>
      <c r="S360" s="330"/>
      <c r="T360" s="330"/>
      <c r="U360" s="330"/>
      <c r="V360" s="330"/>
      <c r="W360" s="330"/>
      <c r="X360" s="330"/>
      <c r="Y360" s="330"/>
      <c r="Z360" s="330"/>
    </row>
    <row r="361" spans="1:26" ht="15.75" customHeight="1" x14ac:dyDescent="0.3">
      <c r="A361" s="330"/>
      <c r="B361" s="330"/>
      <c r="C361" s="330"/>
      <c r="D361" s="330"/>
      <c r="E361" s="330"/>
      <c r="F361" s="330"/>
      <c r="G361" s="330"/>
      <c r="H361" s="330"/>
      <c r="I361" s="330"/>
      <c r="J361" s="330"/>
      <c r="K361" s="330"/>
      <c r="L361" s="330"/>
      <c r="M361" s="330"/>
      <c r="N361" s="330"/>
      <c r="O361" s="330"/>
      <c r="P361" s="330"/>
      <c r="Q361" s="330"/>
      <c r="R361" s="330"/>
      <c r="S361" s="330"/>
      <c r="T361" s="330"/>
      <c r="U361" s="330"/>
      <c r="V361" s="330"/>
      <c r="W361" s="330"/>
      <c r="X361" s="330"/>
      <c r="Y361" s="330"/>
      <c r="Z361" s="330"/>
    </row>
    <row r="362" spans="1:26" ht="15.75" customHeight="1" x14ac:dyDescent="0.3">
      <c r="A362" s="330"/>
      <c r="B362" s="330"/>
      <c r="C362" s="330"/>
      <c r="D362" s="330"/>
      <c r="E362" s="330"/>
      <c r="F362" s="330"/>
      <c r="G362" s="330"/>
      <c r="H362" s="330"/>
      <c r="I362" s="330"/>
      <c r="J362" s="330"/>
      <c r="K362" s="330"/>
      <c r="L362" s="330"/>
      <c r="M362" s="330"/>
      <c r="N362" s="330"/>
      <c r="O362" s="330"/>
      <c r="P362" s="330"/>
      <c r="Q362" s="330"/>
      <c r="R362" s="330"/>
      <c r="S362" s="330"/>
      <c r="T362" s="330"/>
      <c r="U362" s="330"/>
      <c r="V362" s="330"/>
      <c r="W362" s="330"/>
      <c r="X362" s="330"/>
      <c r="Y362" s="330"/>
      <c r="Z362" s="330"/>
    </row>
    <row r="363" spans="1:26" ht="15.75" customHeight="1" x14ac:dyDescent="0.3">
      <c r="A363" s="330"/>
      <c r="B363" s="330"/>
      <c r="C363" s="330"/>
      <c r="D363" s="330"/>
      <c r="E363" s="330"/>
      <c r="F363" s="330"/>
      <c r="G363" s="330"/>
      <c r="H363" s="330"/>
      <c r="I363" s="330"/>
      <c r="J363" s="330"/>
      <c r="K363" s="330"/>
      <c r="L363" s="330"/>
      <c r="M363" s="330"/>
      <c r="N363" s="330"/>
      <c r="O363" s="330"/>
      <c r="P363" s="330"/>
      <c r="Q363" s="330"/>
      <c r="R363" s="330"/>
      <c r="S363" s="330"/>
      <c r="T363" s="330"/>
      <c r="U363" s="330"/>
      <c r="V363" s="330"/>
      <c r="W363" s="330"/>
      <c r="X363" s="330"/>
      <c r="Y363" s="330"/>
      <c r="Z363" s="330"/>
    </row>
    <row r="364" spans="1:26" ht="15.75" customHeight="1" x14ac:dyDescent="0.3">
      <c r="A364" s="330"/>
      <c r="B364" s="330"/>
      <c r="C364" s="330"/>
      <c r="D364" s="330"/>
      <c r="E364" s="330"/>
      <c r="F364" s="330"/>
      <c r="G364" s="330"/>
      <c r="H364" s="330"/>
      <c r="I364" s="330"/>
      <c r="J364" s="330"/>
      <c r="K364" s="330"/>
      <c r="L364" s="330"/>
      <c r="M364" s="330"/>
      <c r="N364" s="330"/>
      <c r="O364" s="330"/>
      <c r="P364" s="330"/>
      <c r="Q364" s="330"/>
      <c r="R364" s="330"/>
      <c r="S364" s="330"/>
      <c r="T364" s="330"/>
      <c r="U364" s="330"/>
      <c r="V364" s="330"/>
      <c r="W364" s="330"/>
      <c r="X364" s="330"/>
      <c r="Y364" s="330"/>
      <c r="Z364" s="330"/>
    </row>
    <row r="365" spans="1:26" ht="15.75" customHeight="1" x14ac:dyDescent="0.3">
      <c r="A365" s="330"/>
      <c r="B365" s="330"/>
      <c r="C365" s="330"/>
      <c r="D365" s="330"/>
      <c r="E365" s="330"/>
      <c r="F365" s="330"/>
      <c r="G365" s="330"/>
      <c r="H365" s="330"/>
      <c r="I365" s="330"/>
      <c r="J365" s="330"/>
      <c r="K365" s="330"/>
      <c r="L365" s="330"/>
      <c r="M365" s="330"/>
      <c r="N365" s="330"/>
      <c r="O365" s="330"/>
      <c r="P365" s="330"/>
      <c r="Q365" s="330"/>
      <c r="R365" s="330"/>
      <c r="S365" s="330"/>
      <c r="T365" s="330"/>
      <c r="U365" s="330"/>
      <c r="V365" s="330"/>
      <c r="W365" s="330"/>
      <c r="X365" s="330"/>
      <c r="Y365" s="330"/>
      <c r="Z365" s="330"/>
    </row>
    <row r="366" spans="1:26" ht="15.75" customHeight="1" x14ac:dyDescent="0.3">
      <c r="A366" s="330"/>
      <c r="B366" s="330"/>
      <c r="C366" s="330"/>
      <c r="D366" s="330"/>
      <c r="E366" s="330"/>
      <c r="F366" s="330"/>
      <c r="G366" s="330"/>
      <c r="H366" s="330"/>
      <c r="I366" s="330"/>
      <c r="J366" s="330"/>
      <c r="K366" s="330"/>
      <c r="L366" s="330"/>
      <c r="M366" s="330"/>
      <c r="N366" s="330"/>
      <c r="O366" s="330"/>
      <c r="P366" s="330"/>
      <c r="Q366" s="330"/>
      <c r="R366" s="330"/>
      <c r="S366" s="330"/>
      <c r="T366" s="330"/>
      <c r="U366" s="330"/>
      <c r="V366" s="330"/>
      <c r="W366" s="330"/>
      <c r="X366" s="330"/>
      <c r="Y366" s="330"/>
      <c r="Z366" s="330"/>
    </row>
    <row r="367" spans="1:26" ht="15.75" customHeight="1" x14ac:dyDescent="0.3">
      <c r="A367" s="330"/>
      <c r="B367" s="330"/>
      <c r="C367" s="330"/>
      <c r="D367" s="330"/>
      <c r="E367" s="330"/>
      <c r="F367" s="330"/>
      <c r="G367" s="330"/>
      <c r="H367" s="330"/>
      <c r="I367" s="330"/>
      <c r="J367" s="330"/>
      <c r="K367" s="330"/>
      <c r="L367" s="330"/>
      <c r="M367" s="330"/>
      <c r="N367" s="330"/>
      <c r="O367" s="330"/>
      <c r="P367" s="330"/>
      <c r="Q367" s="330"/>
      <c r="R367" s="330"/>
      <c r="S367" s="330"/>
      <c r="T367" s="330"/>
      <c r="U367" s="330"/>
      <c r="V367" s="330"/>
      <c r="W367" s="330"/>
      <c r="X367" s="330"/>
      <c r="Y367" s="330"/>
      <c r="Z367" s="330"/>
    </row>
    <row r="368" spans="1:26" ht="15.75" customHeight="1" x14ac:dyDescent="0.3">
      <c r="A368" s="330"/>
      <c r="B368" s="330"/>
      <c r="C368" s="330"/>
      <c r="D368" s="330"/>
      <c r="E368" s="330"/>
      <c r="F368" s="330"/>
      <c r="G368" s="330"/>
      <c r="H368" s="330"/>
      <c r="I368" s="330"/>
      <c r="J368" s="330"/>
      <c r="K368" s="330"/>
      <c r="L368" s="330"/>
      <c r="M368" s="330"/>
      <c r="N368" s="330"/>
      <c r="O368" s="330"/>
      <c r="P368" s="330"/>
      <c r="Q368" s="330"/>
      <c r="R368" s="330"/>
      <c r="S368" s="330"/>
      <c r="T368" s="330"/>
      <c r="U368" s="330"/>
      <c r="V368" s="330"/>
      <c r="W368" s="330"/>
      <c r="X368" s="330"/>
      <c r="Y368" s="330"/>
      <c r="Z368" s="330"/>
    </row>
    <row r="369" spans="1:26" ht="15.75" customHeight="1" x14ac:dyDescent="0.3">
      <c r="A369" s="330"/>
      <c r="B369" s="330"/>
      <c r="C369" s="330"/>
      <c r="D369" s="330"/>
      <c r="E369" s="330"/>
      <c r="F369" s="330"/>
      <c r="G369" s="330"/>
      <c r="H369" s="330"/>
      <c r="I369" s="330"/>
      <c r="J369" s="330"/>
      <c r="K369" s="330"/>
      <c r="L369" s="330"/>
      <c r="M369" s="330"/>
      <c r="N369" s="330"/>
      <c r="O369" s="330"/>
      <c r="P369" s="330"/>
      <c r="Q369" s="330"/>
      <c r="R369" s="330"/>
      <c r="S369" s="330"/>
      <c r="T369" s="330"/>
      <c r="U369" s="330"/>
      <c r="V369" s="330"/>
      <c r="W369" s="330"/>
      <c r="X369" s="330"/>
      <c r="Y369" s="330"/>
      <c r="Z369" s="330"/>
    </row>
    <row r="370" spans="1:26" ht="15.75" customHeight="1" x14ac:dyDescent="0.3">
      <c r="A370" s="330"/>
      <c r="B370" s="330"/>
      <c r="C370" s="330"/>
      <c r="D370" s="330"/>
      <c r="E370" s="330"/>
      <c r="F370" s="330"/>
      <c r="G370" s="330"/>
      <c r="H370" s="330"/>
      <c r="I370" s="330"/>
      <c r="J370" s="330"/>
      <c r="K370" s="330"/>
      <c r="L370" s="330"/>
      <c r="M370" s="330"/>
      <c r="N370" s="330"/>
      <c r="O370" s="330"/>
      <c r="P370" s="330"/>
      <c r="Q370" s="330"/>
      <c r="R370" s="330"/>
      <c r="S370" s="330"/>
      <c r="T370" s="330"/>
      <c r="U370" s="330"/>
      <c r="V370" s="330"/>
      <c r="W370" s="330"/>
      <c r="X370" s="330"/>
      <c r="Y370" s="330"/>
      <c r="Z370" s="330"/>
    </row>
    <row r="371" spans="1:26" ht="15.75" customHeight="1" x14ac:dyDescent="0.3">
      <c r="A371" s="330"/>
      <c r="B371" s="330"/>
      <c r="C371" s="330"/>
      <c r="D371" s="330"/>
      <c r="E371" s="330"/>
      <c r="F371" s="330"/>
      <c r="G371" s="330"/>
      <c r="H371" s="330"/>
      <c r="I371" s="330"/>
      <c r="J371" s="330"/>
      <c r="K371" s="330"/>
      <c r="L371" s="330"/>
      <c r="M371" s="330"/>
      <c r="N371" s="330"/>
      <c r="O371" s="330"/>
      <c r="P371" s="330"/>
      <c r="Q371" s="330"/>
      <c r="R371" s="330"/>
      <c r="S371" s="330"/>
      <c r="T371" s="330"/>
      <c r="U371" s="330"/>
      <c r="V371" s="330"/>
      <c r="W371" s="330"/>
      <c r="X371" s="330"/>
      <c r="Y371" s="330"/>
      <c r="Z371" s="330"/>
    </row>
    <row r="372" spans="1:26" ht="15.75" customHeight="1" x14ac:dyDescent="0.3">
      <c r="A372" s="330"/>
      <c r="B372" s="330"/>
      <c r="C372" s="330"/>
      <c r="D372" s="330"/>
      <c r="E372" s="330"/>
      <c r="F372" s="330"/>
      <c r="G372" s="330"/>
      <c r="H372" s="330"/>
      <c r="I372" s="330"/>
      <c r="J372" s="330"/>
      <c r="K372" s="330"/>
      <c r="L372" s="330"/>
      <c r="M372" s="330"/>
      <c r="N372" s="330"/>
      <c r="O372" s="330"/>
      <c r="P372" s="330"/>
      <c r="Q372" s="330"/>
      <c r="R372" s="330"/>
      <c r="S372" s="330"/>
      <c r="T372" s="330"/>
      <c r="U372" s="330"/>
      <c r="V372" s="330"/>
      <c r="W372" s="330"/>
      <c r="X372" s="330"/>
      <c r="Y372" s="330"/>
      <c r="Z372" s="330"/>
    </row>
    <row r="373" spans="1:26" ht="15.75" customHeight="1" x14ac:dyDescent="0.3">
      <c r="A373" s="330"/>
      <c r="B373" s="330"/>
      <c r="C373" s="330"/>
      <c r="D373" s="330"/>
      <c r="E373" s="330"/>
      <c r="F373" s="330"/>
      <c r="G373" s="330"/>
      <c r="H373" s="330"/>
      <c r="I373" s="330"/>
      <c r="J373" s="330"/>
      <c r="K373" s="330"/>
      <c r="L373" s="330"/>
      <c r="M373" s="330"/>
      <c r="N373" s="330"/>
      <c r="O373" s="330"/>
      <c r="P373" s="330"/>
      <c r="Q373" s="330"/>
      <c r="R373" s="330"/>
      <c r="S373" s="330"/>
      <c r="T373" s="330"/>
      <c r="U373" s="330"/>
      <c r="V373" s="330"/>
      <c r="W373" s="330"/>
      <c r="X373" s="330"/>
      <c r="Y373" s="330"/>
      <c r="Z373" s="330"/>
    </row>
    <row r="374" spans="1:26" ht="15.75" customHeight="1" x14ac:dyDescent="0.3">
      <c r="A374" s="330"/>
      <c r="B374" s="330"/>
      <c r="C374" s="330"/>
      <c r="D374" s="330"/>
      <c r="E374" s="330"/>
      <c r="F374" s="330"/>
      <c r="G374" s="330"/>
      <c r="H374" s="330"/>
      <c r="I374" s="330"/>
      <c r="J374" s="330"/>
      <c r="K374" s="330"/>
      <c r="L374" s="330"/>
      <c r="M374" s="330"/>
      <c r="N374" s="330"/>
      <c r="O374" s="330"/>
      <c r="P374" s="330"/>
      <c r="Q374" s="330"/>
      <c r="R374" s="330"/>
      <c r="S374" s="330"/>
      <c r="T374" s="330"/>
      <c r="U374" s="330"/>
      <c r="V374" s="330"/>
      <c r="W374" s="330"/>
      <c r="X374" s="330"/>
      <c r="Y374" s="330"/>
      <c r="Z374" s="330"/>
    </row>
    <row r="375" spans="1:26" ht="15.75" customHeight="1" x14ac:dyDescent="0.3">
      <c r="A375" s="330"/>
      <c r="B375" s="330"/>
      <c r="C375" s="330"/>
      <c r="D375" s="330"/>
      <c r="E375" s="330"/>
      <c r="F375" s="330"/>
      <c r="G375" s="330"/>
      <c r="H375" s="330"/>
      <c r="I375" s="330"/>
      <c r="J375" s="330"/>
      <c r="K375" s="330"/>
      <c r="L375" s="330"/>
      <c r="M375" s="330"/>
      <c r="N375" s="330"/>
      <c r="O375" s="330"/>
      <c r="P375" s="330"/>
      <c r="Q375" s="330"/>
      <c r="R375" s="330"/>
      <c r="S375" s="330"/>
      <c r="T375" s="330"/>
      <c r="U375" s="330"/>
      <c r="V375" s="330"/>
      <c r="W375" s="330"/>
      <c r="X375" s="330"/>
      <c r="Y375" s="330"/>
      <c r="Z375" s="330"/>
    </row>
    <row r="376" spans="1:26" ht="15.75" customHeight="1" x14ac:dyDescent="0.3">
      <c r="A376" s="330"/>
      <c r="B376" s="330"/>
      <c r="C376" s="330"/>
      <c r="D376" s="330"/>
      <c r="E376" s="330"/>
      <c r="F376" s="330"/>
      <c r="G376" s="330"/>
      <c r="H376" s="330"/>
      <c r="I376" s="330"/>
      <c r="J376" s="330"/>
      <c r="K376" s="330"/>
      <c r="L376" s="330"/>
      <c r="M376" s="330"/>
      <c r="N376" s="330"/>
      <c r="O376" s="330"/>
      <c r="P376" s="330"/>
      <c r="Q376" s="330"/>
      <c r="R376" s="330"/>
      <c r="S376" s="330"/>
      <c r="T376" s="330"/>
      <c r="U376" s="330"/>
      <c r="V376" s="330"/>
      <c r="W376" s="330"/>
      <c r="X376" s="330"/>
      <c r="Y376" s="330"/>
      <c r="Z376" s="330"/>
    </row>
    <row r="377" spans="1:26" ht="15.75" customHeight="1" x14ac:dyDescent="0.3">
      <c r="A377" s="330"/>
      <c r="B377" s="330"/>
      <c r="C377" s="330"/>
      <c r="D377" s="330"/>
      <c r="E377" s="330"/>
      <c r="F377" s="330"/>
      <c r="G377" s="330"/>
      <c r="H377" s="330"/>
      <c r="I377" s="330"/>
      <c r="J377" s="330"/>
      <c r="K377" s="330"/>
      <c r="L377" s="330"/>
      <c r="M377" s="330"/>
      <c r="N377" s="330"/>
      <c r="O377" s="330"/>
      <c r="P377" s="330"/>
      <c r="Q377" s="330"/>
      <c r="R377" s="330"/>
      <c r="S377" s="330"/>
      <c r="T377" s="330"/>
      <c r="U377" s="330"/>
      <c r="V377" s="330"/>
      <c r="W377" s="330"/>
      <c r="X377" s="330"/>
      <c r="Y377" s="330"/>
      <c r="Z377" s="330"/>
    </row>
    <row r="378" spans="1:26" ht="15.75" customHeight="1" x14ac:dyDescent="0.3">
      <c r="A378" s="330"/>
      <c r="B378" s="330"/>
      <c r="C378" s="330"/>
      <c r="D378" s="330"/>
      <c r="E378" s="330"/>
      <c r="F378" s="330"/>
      <c r="G378" s="330"/>
      <c r="H378" s="330"/>
      <c r="I378" s="330"/>
      <c r="J378" s="330"/>
      <c r="K378" s="330"/>
      <c r="L378" s="330"/>
      <c r="M378" s="330"/>
      <c r="N378" s="330"/>
      <c r="O378" s="330"/>
      <c r="P378" s="330"/>
      <c r="Q378" s="330"/>
      <c r="R378" s="330"/>
      <c r="S378" s="330"/>
      <c r="T378" s="330"/>
      <c r="U378" s="330"/>
      <c r="V378" s="330"/>
      <c r="W378" s="330"/>
      <c r="X378" s="330"/>
      <c r="Y378" s="330"/>
      <c r="Z378" s="330"/>
    </row>
    <row r="379" spans="1:26" ht="15.75" customHeight="1" x14ac:dyDescent="0.3">
      <c r="A379" s="330"/>
      <c r="B379" s="330"/>
      <c r="C379" s="330"/>
      <c r="D379" s="330"/>
      <c r="E379" s="330"/>
      <c r="F379" s="330"/>
      <c r="G379" s="330"/>
      <c r="H379" s="330"/>
      <c r="I379" s="330"/>
      <c r="J379" s="330"/>
      <c r="K379" s="330"/>
      <c r="L379" s="330"/>
      <c r="M379" s="330"/>
      <c r="N379" s="330"/>
      <c r="O379" s="330"/>
      <c r="P379" s="330"/>
      <c r="Q379" s="330"/>
      <c r="R379" s="330"/>
      <c r="S379" s="330"/>
      <c r="T379" s="330"/>
      <c r="U379" s="330"/>
      <c r="V379" s="330"/>
      <c r="W379" s="330"/>
      <c r="X379" s="330"/>
      <c r="Y379" s="330"/>
      <c r="Z379" s="330"/>
    </row>
    <row r="380" spans="1:26" ht="15.75" customHeight="1" x14ac:dyDescent="0.3">
      <c r="A380" s="330"/>
      <c r="B380" s="330"/>
      <c r="C380" s="330"/>
      <c r="D380" s="330"/>
      <c r="E380" s="330"/>
      <c r="F380" s="330"/>
      <c r="G380" s="330"/>
      <c r="H380" s="330"/>
      <c r="I380" s="330"/>
      <c r="J380" s="330"/>
      <c r="K380" s="330"/>
      <c r="L380" s="330"/>
      <c r="M380" s="330"/>
      <c r="N380" s="330"/>
      <c r="O380" s="330"/>
      <c r="P380" s="330"/>
      <c r="Q380" s="330"/>
      <c r="R380" s="330"/>
      <c r="S380" s="330"/>
      <c r="T380" s="330"/>
      <c r="U380" s="330"/>
      <c r="V380" s="330"/>
      <c r="W380" s="330"/>
      <c r="X380" s="330"/>
      <c r="Y380" s="330"/>
      <c r="Z380" s="330"/>
    </row>
    <row r="381" spans="1:26" ht="15.75" customHeight="1" x14ac:dyDescent="0.3">
      <c r="A381" s="330"/>
      <c r="B381" s="330"/>
      <c r="C381" s="330"/>
      <c r="D381" s="330"/>
      <c r="E381" s="330"/>
      <c r="F381" s="330"/>
      <c r="G381" s="330"/>
      <c r="H381" s="330"/>
      <c r="I381" s="330"/>
      <c r="J381" s="330"/>
      <c r="K381" s="330"/>
      <c r="L381" s="330"/>
      <c r="M381" s="330"/>
      <c r="N381" s="330"/>
      <c r="O381" s="330"/>
      <c r="P381" s="330"/>
      <c r="Q381" s="330"/>
      <c r="R381" s="330"/>
      <c r="S381" s="330"/>
      <c r="T381" s="330"/>
      <c r="U381" s="330"/>
      <c r="V381" s="330"/>
      <c r="W381" s="330"/>
      <c r="X381" s="330"/>
      <c r="Y381" s="330"/>
      <c r="Z381" s="330"/>
    </row>
    <row r="382" spans="1:26" ht="15.75" customHeight="1" x14ac:dyDescent="0.3">
      <c r="A382" s="330"/>
      <c r="B382" s="330"/>
      <c r="C382" s="330"/>
      <c r="D382" s="330"/>
      <c r="E382" s="330"/>
      <c r="F382" s="330"/>
      <c r="G382" s="330"/>
      <c r="H382" s="330"/>
      <c r="I382" s="330"/>
      <c r="J382" s="330"/>
      <c r="K382" s="330"/>
      <c r="L382" s="330"/>
      <c r="M382" s="330"/>
      <c r="N382" s="330"/>
      <c r="O382" s="330"/>
      <c r="P382" s="330"/>
      <c r="Q382" s="330"/>
      <c r="R382" s="330"/>
      <c r="S382" s="330"/>
      <c r="T382" s="330"/>
      <c r="U382" s="330"/>
      <c r="V382" s="330"/>
      <c r="W382" s="330"/>
      <c r="X382" s="330"/>
      <c r="Y382" s="330"/>
      <c r="Z382" s="330"/>
    </row>
    <row r="383" spans="1:26" ht="15.75" customHeight="1" x14ac:dyDescent="0.3">
      <c r="A383" s="330"/>
      <c r="B383" s="330"/>
      <c r="C383" s="330"/>
      <c r="D383" s="330"/>
      <c r="E383" s="330"/>
      <c r="F383" s="330"/>
      <c r="G383" s="330"/>
      <c r="H383" s="330"/>
      <c r="I383" s="330"/>
      <c r="J383" s="330"/>
      <c r="K383" s="330"/>
      <c r="L383" s="330"/>
      <c r="M383" s="330"/>
      <c r="N383" s="330"/>
      <c r="O383" s="330"/>
      <c r="P383" s="330"/>
      <c r="Q383" s="330"/>
      <c r="R383" s="330"/>
      <c r="S383" s="330"/>
      <c r="T383" s="330"/>
      <c r="U383" s="330"/>
      <c r="V383" s="330"/>
      <c r="W383" s="330"/>
      <c r="X383" s="330"/>
      <c r="Y383" s="330"/>
      <c r="Z383" s="330"/>
    </row>
    <row r="384" spans="1:26" ht="15.75" customHeight="1" x14ac:dyDescent="0.3">
      <c r="A384" s="330"/>
      <c r="B384" s="330"/>
      <c r="C384" s="330"/>
      <c r="D384" s="330"/>
      <c r="E384" s="330"/>
      <c r="F384" s="330"/>
      <c r="G384" s="330"/>
      <c r="H384" s="330"/>
      <c r="I384" s="330"/>
      <c r="J384" s="330"/>
      <c r="K384" s="330"/>
      <c r="L384" s="330"/>
      <c r="M384" s="330"/>
      <c r="N384" s="330"/>
      <c r="O384" s="330"/>
      <c r="P384" s="330"/>
      <c r="Q384" s="330"/>
      <c r="R384" s="330"/>
      <c r="S384" s="330"/>
      <c r="T384" s="330"/>
      <c r="U384" s="330"/>
      <c r="V384" s="330"/>
      <c r="W384" s="330"/>
      <c r="X384" s="330"/>
      <c r="Y384" s="330"/>
      <c r="Z384" s="330"/>
    </row>
    <row r="385" spans="1:26" ht="15.75" customHeight="1" x14ac:dyDescent="0.3">
      <c r="A385" s="330"/>
      <c r="B385" s="330"/>
      <c r="C385" s="330"/>
      <c r="D385" s="330"/>
      <c r="E385" s="330"/>
      <c r="F385" s="330"/>
      <c r="G385" s="330"/>
      <c r="H385" s="330"/>
      <c r="I385" s="330"/>
      <c r="J385" s="330"/>
      <c r="K385" s="330"/>
      <c r="L385" s="330"/>
      <c r="M385" s="330"/>
      <c r="N385" s="330"/>
      <c r="O385" s="330"/>
      <c r="P385" s="330"/>
      <c r="Q385" s="330"/>
      <c r="R385" s="330"/>
      <c r="S385" s="330"/>
      <c r="T385" s="330"/>
      <c r="U385" s="330"/>
      <c r="V385" s="330"/>
      <c r="W385" s="330"/>
      <c r="X385" s="330"/>
      <c r="Y385" s="330"/>
      <c r="Z385" s="330"/>
    </row>
    <row r="386" spans="1:26" ht="15.75" customHeight="1" x14ac:dyDescent="0.3">
      <c r="A386" s="330"/>
      <c r="B386" s="330"/>
      <c r="C386" s="330"/>
      <c r="D386" s="330"/>
      <c r="E386" s="330"/>
      <c r="F386" s="330"/>
      <c r="G386" s="330"/>
      <c r="H386" s="330"/>
      <c r="I386" s="330"/>
      <c r="J386" s="330"/>
      <c r="K386" s="330"/>
      <c r="L386" s="330"/>
      <c r="M386" s="330"/>
      <c r="N386" s="330"/>
      <c r="O386" s="330"/>
      <c r="P386" s="330"/>
      <c r="Q386" s="330"/>
      <c r="R386" s="330"/>
      <c r="S386" s="330"/>
      <c r="T386" s="330"/>
      <c r="U386" s="330"/>
      <c r="V386" s="330"/>
      <c r="W386" s="330"/>
      <c r="X386" s="330"/>
      <c r="Y386" s="330"/>
      <c r="Z386" s="330"/>
    </row>
    <row r="387" spans="1:26" ht="15.75" customHeight="1" x14ac:dyDescent="0.3">
      <c r="A387" s="330"/>
      <c r="B387" s="330"/>
      <c r="C387" s="330"/>
      <c r="D387" s="330"/>
      <c r="E387" s="330"/>
      <c r="F387" s="330"/>
      <c r="G387" s="330"/>
      <c r="H387" s="330"/>
      <c r="I387" s="330"/>
      <c r="J387" s="330"/>
      <c r="K387" s="330"/>
      <c r="L387" s="330"/>
      <c r="M387" s="330"/>
      <c r="N387" s="330"/>
      <c r="O387" s="330"/>
      <c r="P387" s="330"/>
      <c r="Q387" s="330"/>
      <c r="R387" s="330"/>
      <c r="S387" s="330"/>
      <c r="T387" s="330"/>
      <c r="U387" s="330"/>
      <c r="V387" s="330"/>
      <c r="W387" s="330"/>
      <c r="X387" s="330"/>
      <c r="Y387" s="330"/>
      <c r="Z387" s="330"/>
    </row>
    <row r="388" spans="1:26" ht="15.75" customHeight="1" x14ac:dyDescent="0.3">
      <c r="A388" s="330"/>
      <c r="B388" s="330"/>
      <c r="C388" s="330"/>
      <c r="D388" s="330"/>
      <c r="E388" s="330"/>
      <c r="F388" s="330"/>
      <c r="G388" s="330"/>
      <c r="H388" s="330"/>
      <c r="I388" s="330"/>
      <c r="J388" s="330"/>
      <c r="K388" s="330"/>
      <c r="L388" s="330"/>
      <c r="M388" s="330"/>
      <c r="N388" s="330"/>
      <c r="O388" s="330"/>
      <c r="P388" s="330"/>
      <c r="Q388" s="330"/>
      <c r="R388" s="330"/>
      <c r="S388" s="330"/>
      <c r="T388" s="330"/>
      <c r="U388" s="330"/>
      <c r="V388" s="330"/>
      <c r="W388" s="330"/>
      <c r="X388" s="330"/>
      <c r="Y388" s="330"/>
      <c r="Z388" s="330"/>
    </row>
    <row r="389" spans="1:26" ht="15.75" customHeight="1" x14ac:dyDescent="0.3">
      <c r="A389" s="330"/>
      <c r="B389" s="330"/>
      <c r="C389" s="330"/>
      <c r="D389" s="330"/>
      <c r="E389" s="330"/>
      <c r="F389" s="330"/>
      <c r="G389" s="330"/>
      <c r="H389" s="330"/>
      <c r="I389" s="330"/>
      <c r="J389" s="330"/>
      <c r="K389" s="330"/>
      <c r="L389" s="330"/>
      <c r="M389" s="330"/>
      <c r="N389" s="330"/>
      <c r="O389" s="330"/>
      <c r="P389" s="330"/>
      <c r="Q389" s="330"/>
      <c r="R389" s="330"/>
      <c r="S389" s="330"/>
      <c r="T389" s="330"/>
      <c r="U389" s="330"/>
      <c r="V389" s="330"/>
      <c r="W389" s="330"/>
      <c r="X389" s="330"/>
      <c r="Y389" s="330"/>
      <c r="Z389" s="330"/>
    </row>
    <row r="390" spans="1:26" ht="15.75" customHeight="1" x14ac:dyDescent="0.3">
      <c r="A390" s="330"/>
      <c r="B390" s="330"/>
      <c r="C390" s="330"/>
      <c r="D390" s="330"/>
      <c r="E390" s="330"/>
      <c r="F390" s="330"/>
      <c r="G390" s="330"/>
      <c r="H390" s="330"/>
      <c r="I390" s="330"/>
      <c r="J390" s="330"/>
      <c r="K390" s="330"/>
      <c r="L390" s="330"/>
      <c r="M390" s="330"/>
      <c r="N390" s="330"/>
      <c r="O390" s="330"/>
      <c r="P390" s="330"/>
      <c r="Q390" s="330"/>
      <c r="R390" s="330"/>
      <c r="S390" s="330"/>
      <c r="T390" s="330"/>
      <c r="U390" s="330"/>
      <c r="V390" s="330"/>
      <c r="W390" s="330"/>
      <c r="X390" s="330"/>
      <c r="Y390" s="330"/>
      <c r="Z390" s="330"/>
    </row>
    <row r="391" spans="1:26" ht="15.75" customHeight="1" x14ac:dyDescent="0.3">
      <c r="A391" s="330"/>
      <c r="B391" s="330"/>
      <c r="C391" s="330"/>
      <c r="D391" s="330"/>
      <c r="E391" s="330"/>
      <c r="F391" s="330"/>
      <c r="G391" s="330"/>
      <c r="H391" s="330"/>
      <c r="I391" s="330"/>
      <c r="J391" s="330"/>
      <c r="K391" s="330"/>
      <c r="L391" s="330"/>
      <c r="M391" s="330"/>
      <c r="N391" s="330"/>
      <c r="O391" s="330"/>
      <c r="P391" s="330"/>
      <c r="Q391" s="330"/>
      <c r="R391" s="330"/>
      <c r="S391" s="330"/>
      <c r="T391" s="330"/>
      <c r="U391" s="330"/>
      <c r="V391" s="330"/>
      <c r="W391" s="330"/>
      <c r="X391" s="330"/>
      <c r="Y391" s="330"/>
      <c r="Z391" s="330"/>
    </row>
    <row r="392" spans="1:26" ht="15.75" customHeight="1" x14ac:dyDescent="0.3">
      <c r="A392" s="330"/>
      <c r="B392" s="330"/>
      <c r="C392" s="330"/>
      <c r="D392" s="330"/>
      <c r="E392" s="330"/>
      <c r="F392" s="330"/>
      <c r="G392" s="330"/>
      <c r="H392" s="330"/>
      <c r="I392" s="330"/>
      <c r="J392" s="330"/>
      <c r="K392" s="330"/>
      <c r="L392" s="330"/>
      <c r="M392" s="330"/>
      <c r="N392" s="330"/>
      <c r="O392" s="330"/>
      <c r="P392" s="330"/>
      <c r="Q392" s="330"/>
      <c r="R392" s="330"/>
      <c r="S392" s="330"/>
      <c r="T392" s="330"/>
      <c r="U392" s="330"/>
      <c r="V392" s="330"/>
      <c r="W392" s="330"/>
      <c r="X392" s="330"/>
      <c r="Y392" s="330"/>
      <c r="Z392" s="330"/>
    </row>
    <row r="393" spans="1:26" ht="15.75" customHeight="1" x14ac:dyDescent="0.3">
      <c r="A393" s="330"/>
      <c r="B393" s="330"/>
      <c r="C393" s="330"/>
      <c r="D393" s="330"/>
      <c r="E393" s="330"/>
      <c r="F393" s="330"/>
      <c r="G393" s="330"/>
      <c r="H393" s="330"/>
      <c r="I393" s="330"/>
      <c r="J393" s="330"/>
      <c r="K393" s="330"/>
      <c r="L393" s="330"/>
      <c r="M393" s="330"/>
      <c r="N393" s="330"/>
      <c r="O393" s="330"/>
      <c r="P393" s="330"/>
      <c r="Q393" s="330"/>
      <c r="R393" s="330"/>
      <c r="S393" s="330"/>
      <c r="T393" s="330"/>
      <c r="U393" s="330"/>
      <c r="V393" s="330"/>
      <c r="W393" s="330"/>
      <c r="X393" s="330"/>
      <c r="Y393" s="330"/>
      <c r="Z393" s="330"/>
    </row>
    <row r="394" spans="1:26" ht="15.75" customHeight="1" x14ac:dyDescent="0.3">
      <c r="A394" s="330"/>
      <c r="B394" s="330"/>
      <c r="C394" s="330"/>
      <c r="D394" s="330"/>
      <c r="E394" s="330"/>
      <c r="F394" s="330"/>
      <c r="G394" s="330"/>
      <c r="H394" s="330"/>
      <c r="I394" s="330"/>
      <c r="J394" s="330"/>
      <c r="K394" s="330"/>
      <c r="L394" s="330"/>
      <c r="M394" s="330"/>
      <c r="N394" s="330"/>
      <c r="O394" s="330"/>
      <c r="P394" s="330"/>
      <c r="Q394" s="330"/>
      <c r="R394" s="330"/>
      <c r="S394" s="330"/>
      <c r="T394" s="330"/>
      <c r="U394" s="330"/>
      <c r="V394" s="330"/>
      <c r="W394" s="330"/>
      <c r="X394" s="330"/>
      <c r="Y394" s="330"/>
      <c r="Z394" s="330"/>
    </row>
    <row r="395" spans="1:26" ht="15.75" customHeight="1" x14ac:dyDescent="0.3">
      <c r="A395" s="330"/>
      <c r="B395" s="330"/>
      <c r="C395" s="330"/>
      <c r="D395" s="330"/>
      <c r="E395" s="330"/>
      <c r="F395" s="330"/>
      <c r="G395" s="330"/>
      <c r="H395" s="330"/>
      <c r="I395" s="330"/>
      <c r="J395" s="330"/>
      <c r="K395" s="330"/>
      <c r="L395" s="330"/>
      <c r="M395" s="330"/>
      <c r="N395" s="330"/>
      <c r="O395" s="330"/>
      <c r="P395" s="330"/>
      <c r="Q395" s="330"/>
      <c r="R395" s="330"/>
      <c r="S395" s="330"/>
      <c r="T395" s="330"/>
      <c r="U395" s="330"/>
      <c r="V395" s="330"/>
      <c r="W395" s="330"/>
      <c r="X395" s="330"/>
      <c r="Y395" s="330"/>
      <c r="Z395" s="330"/>
    </row>
    <row r="396" spans="1:26" ht="15.75" customHeight="1" x14ac:dyDescent="0.3">
      <c r="A396" s="330"/>
      <c r="B396" s="330"/>
      <c r="C396" s="330"/>
      <c r="D396" s="330"/>
      <c r="E396" s="330"/>
      <c r="F396" s="330"/>
      <c r="G396" s="330"/>
      <c r="H396" s="330"/>
      <c r="I396" s="330"/>
      <c r="J396" s="330"/>
      <c r="K396" s="330"/>
      <c r="L396" s="330"/>
      <c r="M396" s="330"/>
      <c r="N396" s="330"/>
      <c r="O396" s="330"/>
      <c r="P396" s="330"/>
      <c r="Q396" s="330"/>
      <c r="R396" s="330"/>
      <c r="S396" s="330"/>
      <c r="T396" s="330"/>
      <c r="U396" s="330"/>
      <c r="V396" s="330"/>
      <c r="W396" s="330"/>
      <c r="X396" s="330"/>
      <c r="Y396" s="330"/>
      <c r="Z396" s="330"/>
    </row>
    <row r="397" spans="1:26" ht="15.75" customHeight="1" x14ac:dyDescent="0.3">
      <c r="A397" s="330"/>
      <c r="B397" s="330"/>
      <c r="C397" s="330"/>
      <c r="D397" s="330"/>
      <c r="E397" s="330"/>
      <c r="F397" s="330"/>
      <c r="G397" s="330"/>
      <c r="H397" s="330"/>
      <c r="I397" s="330"/>
      <c r="J397" s="330"/>
      <c r="K397" s="330"/>
      <c r="L397" s="330"/>
      <c r="M397" s="330"/>
      <c r="N397" s="330"/>
      <c r="O397" s="330"/>
      <c r="P397" s="330"/>
      <c r="Q397" s="330"/>
      <c r="R397" s="330"/>
      <c r="S397" s="330"/>
      <c r="T397" s="330"/>
      <c r="U397" s="330"/>
      <c r="V397" s="330"/>
      <c r="W397" s="330"/>
      <c r="X397" s="330"/>
      <c r="Y397" s="330"/>
      <c r="Z397" s="330"/>
    </row>
    <row r="398" spans="1:26" ht="15.75" customHeight="1" x14ac:dyDescent="0.3">
      <c r="A398" s="330"/>
      <c r="B398" s="330"/>
      <c r="C398" s="330"/>
      <c r="D398" s="330"/>
      <c r="E398" s="330"/>
      <c r="F398" s="330"/>
      <c r="G398" s="330"/>
      <c r="H398" s="330"/>
      <c r="I398" s="330"/>
      <c r="J398" s="330"/>
      <c r="K398" s="330"/>
      <c r="L398" s="330"/>
      <c r="M398" s="330"/>
      <c r="N398" s="330"/>
      <c r="O398" s="330"/>
      <c r="P398" s="330"/>
      <c r="Q398" s="330"/>
      <c r="R398" s="330"/>
      <c r="S398" s="330"/>
      <c r="T398" s="330"/>
      <c r="U398" s="330"/>
      <c r="V398" s="330"/>
      <c r="W398" s="330"/>
      <c r="X398" s="330"/>
      <c r="Y398" s="330"/>
      <c r="Z398" s="330"/>
    </row>
    <row r="399" spans="1:26" ht="15.75" customHeight="1" x14ac:dyDescent="0.3">
      <c r="A399" s="330"/>
      <c r="B399" s="330"/>
      <c r="C399" s="330"/>
      <c r="D399" s="330"/>
      <c r="E399" s="330"/>
      <c r="F399" s="330"/>
      <c r="G399" s="330"/>
      <c r="H399" s="330"/>
      <c r="I399" s="330"/>
      <c r="J399" s="330"/>
      <c r="K399" s="330"/>
      <c r="L399" s="330"/>
      <c r="M399" s="330"/>
      <c r="N399" s="330"/>
      <c r="O399" s="330"/>
      <c r="P399" s="330"/>
      <c r="Q399" s="330"/>
      <c r="R399" s="330"/>
      <c r="S399" s="330"/>
      <c r="T399" s="330"/>
      <c r="U399" s="330"/>
      <c r="V399" s="330"/>
      <c r="W399" s="330"/>
      <c r="X399" s="330"/>
      <c r="Y399" s="330"/>
      <c r="Z399" s="330"/>
    </row>
    <row r="400" spans="1:26" ht="15.75" customHeight="1" x14ac:dyDescent="0.3">
      <c r="A400" s="330"/>
      <c r="B400" s="330"/>
      <c r="C400" s="330"/>
      <c r="D400" s="330"/>
      <c r="E400" s="330"/>
      <c r="F400" s="330"/>
      <c r="G400" s="330"/>
      <c r="H400" s="330"/>
      <c r="I400" s="330"/>
      <c r="J400" s="330"/>
      <c r="K400" s="330"/>
      <c r="L400" s="330"/>
      <c r="M400" s="330"/>
      <c r="N400" s="330"/>
      <c r="O400" s="330"/>
      <c r="P400" s="330"/>
      <c r="Q400" s="330"/>
      <c r="R400" s="330"/>
      <c r="S400" s="330"/>
      <c r="T400" s="330"/>
      <c r="U400" s="330"/>
      <c r="V400" s="330"/>
      <c r="W400" s="330"/>
      <c r="X400" s="330"/>
      <c r="Y400" s="330"/>
      <c r="Z400" s="330"/>
    </row>
    <row r="401" spans="1:26" ht="15.75" customHeight="1" x14ac:dyDescent="0.3">
      <c r="A401" s="330"/>
      <c r="B401" s="330"/>
      <c r="C401" s="330"/>
      <c r="D401" s="330"/>
      <c r="E401" s="330"/>
      <c r="F401" s="330"/>
      <c r="G401" s="330"/>
      <c r="H401" s="330"/>
      <c r="I401" s="330"/>
      <c r="J401" s="330"/>
      <c r="K401" s="330"/>
      <c r="L401" s="330"/>
      <c r="M401" s="330"/>
      <c r="N401" s="330"/>
      <c r="O401" s="330"/>
      <c r="P401" s="330"/>
      <c r="Q401" s="330"/>
      <c r="R401" s="330"/>
      <c r="S401" s="330"/>
      <c r="T401" s="330"/>
      <c r="U401" s="330"/>
      <c r="V401" s="330"/>
      <c r="W401" s="330"/>
      <c r="X401" s="330"/>
      <c r="Y401" s="330"/>
      <c r="Z401" s="330"/>
    </row>
    <row r="402" spans="1:26" ht="15.75" customHeight="1" x14ac:dyDescent="0.3">
      <c r="A402" s="330"/>
      <c r="B402" s="330"/>
      <c r="C402" s="330"/>
      <c r="D402" s="330"/>
      <c r="E402" s="330"/>
      <c r="F402" s="330"/>
      <c r="G402" s="330"/>
      <c r="H402" s="330"/>
      <c r="I402" s="330"/>
      <c r="J402" s="330"/>
      <c r="K402" s="330"/>
      <c r="L402" s="330"/>
      <c r="M402" s="330"/>
      <c r="N402" s="330"/>
      <c r="O402" s="330"/>
      <c r="P402" s="330"/>
      <c r="Q402" s="330"/>
      <c r="R402" s="330"/>
      <c r="S402" s="330"/>
      <c r="T402" s="330"/>
      <c r="U402" s="330"/>
      <c r="V402" s="330"/>
      <c r="W402" s="330"/>
      <c r="X402" s="330"/>
      <c r="Y402" s="330"/>
      <c r="Z402" s="330"/>
    </row>
    <row r="403" spans="1:26" ht="15.75" customHeight="1" x14ac:dyDescent="0.3">
      <c r="A403" s="330"/>
      <c r="B403" s="330"/>
      <c r="C403" s="330"/>
      <c r="D403" s="330"/>
      <c r="E403" s="330"/>
      <c r="F403" s="330"/>
      <c r="G403" s="330"/>
      <c r="H403" s="330"/>
      <c r="I403" s="330"/>
      <c r="J403" s="330"/>
      <c r="K403" s="330"/>
      <c r="L403" s="330"/>
      <c r="M403" s="330"/>
      <c r="N403" s="330"/>
      <c r="O403" s="330"/>
      <c r="P403" s="330"/>
      <c r="Q403" s="330"/>
      <c r="R403" s="330"/>
      <c r="S403" s="330"/>
      <c r="T403" s="330"/>
      <c r="U403" s="330"/>
      <c r="V403" s="330"/>
      <c r="W403" s="330"/>
      <c r="X403" s="330"/>
      <c r="Y403" s="330"/>
      <c r="Z403" s="330"/>
    </row>
    <row r="404" spans="1:26" ht="15.75" customHeight="1" x14ac:dyDescent="0.3">
      <c r="A404" s="330"/>
      <c r="B404" s="330"/>
      <c r="C404" s="330"/>
      <c r="D404" s="330"/>
      <c r="E404" s="330"/>
      <c r="F404" s="330"/>
      <c r="G404" s="330"/>
      <c r="H404" s="330"/>
      <c r="I404" s="330"/>
      <c r="J404" s="330"/>
      <c r="K404" s="330"/>
      <c r="L404" s="330"/>
      <c r="M404" s="330"/>
      <c r="N404" s="330"/>
      <c r="O404" s="330"/>
      <c r="P404" s="330"/>
      <c r="Q404" s="330"/>
      <c r="R404" s="330"/>
      <c r="S404" s="330"/>
      <c r="T404" s="330"/>
      <c r="U404" s="330"/>
      <c r="V404" s="330"/>
      <c r="W404" s="330"/>
      <c r="X404" s="330"/>
      <c r="Y404" s="330"/>
      <c r="Z404" s="330"/>
    </row>
    <row r="405" spans="1:26" ht="15.75" customHeight="1" x14ac:dyDescent="0.3">
      <c r="A405" s="330"/>
      <c r="B405" s="330"/>
      <c r="C405" s="330"/>
      <c r="D405" s="330"/>
      <c r="E405" s="330"/>
      <c r="F405" s="330"/>
      <c r="G405" s="330"/>
      <c r="H405" s="330"/>
      <c r="I405" s="330"/>
      <c r="J405" s="330"/>
      <c r="K405" s="330"/>
      <c r="L405" s="330"/>
      <c r="M405" s="330"/>
      <c r="N405" s="330"/>
      <c r="O405" s="330"/>
      <c r="P405" s="330"/>
      <c r="Q405" s="330"/>
      <c r="R405" s="330"/>
      <c r="S405" s="330"/>
      <c r="T405" s="330"/>
      <c r="U405" s="330"/>
      <c r="V405" s="330"/>
      <c r="W405" s="330"/>
      <c r="X405" s="330"/>
      <c r="Y405" s="330"/>
      <c r="Z405" s="330"/>
    </row>
    <row r="406" spans="1:26" ht="15.75" customHeight="1" x14ac:dyDescent="0.3">
      <c r="A406" s="330"/>
      <c r="B406" s="330"/>
      <c r="C406" s="330"/>
      <c r="D406" s="330"/>
      <c r="E406" s="330"/>
      <c r="F406" s="330"/>
      <c r="G406" s="330"/>
      <c r="H406" s="330"/>
      <c r="I406" s="330"/>
      <c r="J406" s="330"/>
      <c r="K406" s="330"/>
      <c r="L406" s="330"/>
      <c r="M406" s="330"/>
      <c r="N406" s="330"/>
      <c r="O406" s="330"/>
      <c r="P406" s="330"/>
      <c r="Q406" s="330"/>
      <c r="R406" s="330"/>
      <c r="S406" s="330"/>
      <c r="T406" s="330"/>
      <c r="U406" s="330"/>
      <c r="V406" s="330"/>
      <c r="W406" s="330"/>
      <c r="X406" s="330"/>
      <c r="Y406" s="330"/>
      <c r="Z406" s="330"/>
    </row>
    <row r="407" spans="1:26" ht="15.75" customHeight="1" x14ac:dyDescent="0.3">
      <c r="A407" s="330"/>
      <c r="B407" s="330"/>
      <c r="C407" s="330"/>
      <c r="D407" s="330"/>
      <c r="E407" s="330"/>
      <c r="F407" s="330"/>
      <c r="G407" s="330"/>
      <c r="H407" s="330"/>
      <c r="I407" s="330"/>
      <c r="J407" s="330"/>
      <c r="K407" s="330"/>
      <c r="L407" s="330"/>
      <c r="M407" s="330"/>
      <c r="N407" s="330"/>
      <c r="O407" s="330"/>
      <c r="P407" s="330"/>
      <c r="Q407" s="330"/>
      <c r="R407" s="330"/>
      <c r="S407" s="330"/>
      <c r="T407" s="330"/>
      <c r="U407" s="330"/>
      <c r="V407" s="330"/>
      <c r="W407" s="330"/>
      <c r="X407" s="330"/>
      <c r="Y407" s="330"/>
      <c r="Z407" s="330"/>
    </row>
    <row r="408" spans="1:26" ht="15.75" customHeight="1" x14ac:dyDescent="0.3">
      <c r="A408" s="330"/>
      <c r="B408" s="330"/>
      <c r="C408" s="330"/>
      <c r="D408" s="330"/>
      <c r="E408" s="330"/>
      <c r="F408" s="330"/>
      <c r="G408" s="330"/>
      <c r="H408" s="330"/>
      <c r="I408" s="330"/>
      <c r="J408" s="330"/>
      <c r="K408" s="330"/>
      <c r="L408" s="330"/>
      <c r="M408" s="330"/>
      <c r="N408" s="330"/>
      <c r="O408" s="330"/>
      <c r="P408" s="330"/>
      <c r="Q408" s="330"/>
      <c r="R408" s="330"/>
      <c r="S408" s="330"/>
      <c r="T408" s="330"/>
      <c r="U408" s="330"/>
      <c r="V408" s="330"/>
      <c r="W408" s="330"/>
      <c r="X408" s="330"/>
      <c r="Y408" s="330"/>
      <c r="Z408" s="330"/>
    </row>
    <row r="409" spans="1:26" ht="15.75" customHeight="1" x14ac:dyDescent="0.3">
      <c r="A409" s="330"/>
      <c r="B409" s="330"/>
      <c r="C409" s="330"/>
      <c r="D409" s="330"/>
      <c r="E409" s="330"/>
      <c r="F409" s="330"/>
      <c r="G409" s="330"/>
      <c r="H409" s="330"/>
      <c r="I409" s="330"/>
      <c r="J409" s="330"/>
      <c r="K409" s="330"/>
      <c r="L409" s="330"/>
      <c r="M409" s="330"/>
      <c r="N409" s="330"/>
      <c r="O409" s="330"/>
      <c r="P409" s="330"/>
      <c r="Q409" s="330"/>
      <c r="R409" s="330"/>
      <c r="S409" s="330"/>
      <c r="T409" s="330"/>
      <c r="U409" s="330"/>
      <c r="V409" s="330"/>
      <c r="W409" s="330"/>
      <c r="X409" s="330"/>
      <c r="Y409" s="330"/>
      <c r="Z409" s="330"/>
    </row>
    <row r="410" spans="1:26" ht="15.75" customHeight="1" x14ac:dyDescent="0.3">
      <c r="A410" s="330"/>
      <c r="B410" s="330"/>
      <c r="C410" s="330"/>
      <c r="D410" s="330"/>
      <c r="E410" s="330"/>
      <c r="F410" s="330"/>
      <c r="G410" s="330"/>
      <c r="H410" s="330"/>
      <c r="I410" s="330"/>
      <c r="J410" s="330"/>
      <c r="K410" s="330"/>
      <c r="L410" s="330"/>
      <c r="M410" s="330"/>
      <c r="N410" s="330"/>
      <c r="O410" s="330"/>
      <c r="P410" s="330"/>
      <c r="Q410" s="330"/>
      <c r="R410" s="330"/>
      <c r="S410" s="330"/>
      <c r="T410" s="330"/>
      <c r="U410" s="330"/>
      <c r="V410" s="330"/>
      <c r="W410" s="330"/>
      <c r="X410" s="330"/>
      <c r="Y410" s="330"/>
      <c r="Z410" s="330"/>
    </row>
    <row r="411" spans="1:26" ht="15.75" customHeight="1" x14ac:dyDescent="0.3">
      <c r="A411" s="330"/>
      <c r="B411" s="330"/>
      <c r="C411" s="330"/>
      <c r="D411" s="330"/>
      <c r="E411" s="330"/>
      <c r="F411" s="330"/>
      <c r="G411" s="330"/>
      <c r="H411" s="330"/>
      <c r="I411" s="330"/>
      <c r="J411" s="330"/>
      <c r="K411" s="330"/>
      <c r="L411" s="330"/>
      <c r="M411" s="330"/>
      <c r="N411" s="330"/>
      <c r="O411" s="330"/>
      <c r="P411" s="330"/>
      <c r="Q411" s="330"/>
      <c r="R411" s="330"/>
      <c r="S411" s="330"/>
      <c r="T411" s="330"/>
      <c r="U411" s="330"/>
      <c r="V411" s="330"/>
      <c r="W411" s="330"/>
      <c r="X411" s="330"/>
      <c r="Y411" s="330"/>
      <c r="Z411" s="330"/>
    </row>
    <row r="412" spans="1:26" ht="15.75" customHeight="1" x14ac:dyDescent="0.3">
      <c r="A412" s="330"/>
      <c r="B412" s="330"/>
      <c r="C412" s="330"/>
      <c r="D412" s="330"/>
      <c r="E412" s="330"/>
      <c r="F412" s="330"/>
      <c r="G412" s="330"/>
      <c r="H412" s="330"/>
      <c r="I412" s="330"/>
      <c r="J412" s="330"/>
      <c r="K412" s="330"/>
      <c r="L412" s="330"/>
      <c r="M412" s="330"/>
      <c r="N412" s="330"/>
      <c r="O412" s="330"/>
      <c r="P412" s="330"/>
      <c r="Q412" s="330"/>
      <c r="R412" s="330"/>
      <c r="S412" s="330"/>
      <c r="T412" s="330"/>
      <c r="U412" s="330"/>
      <c r="V412" s="330"/>
      <c r="W412" s="330"/>
      <c r="X412" s="330"/>
      <c r="Y412" s="330"/>
      <c r="Z412" s="330"/>
    </row>
    <row r="413" spans="1:26" ht="15.75" customHeight="1" x14ac:dyDescent="0.3">
      <c r="A413" s="330"/>
      <c r="B413" s="330"/>
      <c r="C413" s="330"/>
      <c r="D413" s="330"/>
      <c r="E413" s="330"/>
      <c r="F413" s="330"/>
      <c r="G413" s="330"/>
      <c r="H413" s="330"/>
      <c r="I413" s="330"/>
      <c r="J413" s="330"/>
      <c r="K413" s="330"/>
      <c r="L413" s="330"/>
      <c r="M413" s="330"/>
      <c r="N413" s="330"/>
      <c r="O413" s="330"/>
      <c r="P413" s="330"/>
      <c r="Q413" s="330"/>
      <c r="R413" s="330"/>
      <c r="S413" s="330"/>
      <c r="T413" s="330"/>
      <c r="U413" s="330"/>
      <c r="V413" s="330"/>
      <c r="W413" s="330"/>
      <c r="X413" s="330"/>
      <c r="Y413" s="330"/>
      <c r="Z413" s="330"/>
    </row>
    <row r="414" spans="1:26" ht="15.75" customHeight="1" x14ac:dyDescent="0.3">
      <c r="A414" s="330"/>
      <c r="B414" s="330"/>
      <c r="C414" s="330"/>
      <c r="D414" s="330"/>
      <c r="E414" s="330"/>
      <c r="F414" s="330"/>
      <c r="G414" s="330"/>
      <c r="H414" s="330"/>
      <c r="I414" s="330"/>
      <c r="J414" s="330"/>
      <c r="K414" s="330"/>
      <c r="L414" s="330"/>
      <c r="M414" s="330"/>
      <c r="N414" s="330"/>
      <c r="O414" s="330"/>
      <c r="P414" s="330"/>
      <c r="Q414" s="330"/>
      <c r="R414" s="330"/>
      <c r="S414" s="330"/>
      <c r="T414" s="330"/>
      <c r="U414" s="330"/>
      <c r="V414" s="330"/>
      <c r="W414" s="330"/>
      <c r="X414" s="330"/>
      <c r="Y414" s="330"/>
      <c r="Z414" s="330"/>
    </row>
    <row r="415" spans="1:26" ht="15.75" customHeight="1" x14ac:dyDescent="0.3">
      <c r="A415" s="330"/>
      <c r="B415" s="330"/>
      <c r="C415" s="330"/>
      <c r="D415" s="330"/>
      <c r="E415" s="330"/>
      <c r="F415" s="330"/>
      <c r="G415" s="330"/>
      <c r="H415" s="330"/>
      <c r="I415" s="330"/>
      <c r="J415" s="330"/>
      <c r="K415" s="330"/>
      <c r="L415" s="330"/>
      <c r="M415" s="330"/>
      <c r="N415" s="330"/>
      <c r="O415" s="330"/>
      <c r="P415" s="330"/>
      <c r="Q415" s="330"/>
      <c r="R415" s="330"/>
      <c r="S415" s="330"/>
      <c r="T415" s="330"/>
      <c r="U415" s="330"/>
      <c r="V415" s="330"/>
      <c r="W415" s="330"/>
      <c r="X415" s="330"/>
      <c r="Y415" s="330"/>
      <c r="Z415" s="330"/>
    </row>
    <row r="416" spans="1:26" ht="15.75" customHeight="1" x14ac:dyDescent="0.3">
      <c r="A416" s="330"/>
      <c r="B416" s="330"/>
      <c r="C416" s="330"/>
      <c r="D416" s="330"/>
      <c r="E416" s="330"/>
      <c r="F416" s="330"/>
      <c r="G416" s="330"/>
      <c r="H416" s="330"/>
      <c r="I416" s="330"/>
      <c r="J416" s="330"/>
      <c r="K416" s="330"/>
      <c r="L416" s="330"/>
      <c r="M416" s="330"/>
      <c r="N416" s="330"/>
      <c r="O416" s="330"/>
      <c r="P416" s="330"/>
      <c r="Q416" s="330"/>
      <c r="R416" s="330"/>
      <c r="S416" s="330"/>
      <c r="T416" s="330"/>
      <c r="U416" s="330"/>
      <c r="V416" s="330"/>
      <c r="W416" s="330"/>
      <c r="X416" s="330"/>
      <c r="Y416" s="330"/>
      <c r="Z416" s="330"/>
    </row>
    <row r="417" spans="1:26" ht="15.75" customHeight="1" x14ac:dyDescent="0.3">
      <c r="A417" s="330"/>
      <c r="B417" s="330"/>
      <c r="C417" s="330"/>
      <c r="D417" s="330"/>
      <c r="E417" s="330"/>
      <c r="F417" s="330"/>
      <c r="G417" s="330"/>
      <c r="H417" s="330"/>
      <c r="I417" s="330"/>
      <c r="J417" s="330"/>
      <c r="K417" s="330"/>
      <c r="L417" s="330"/>
      <c r="M417" s="330"/>
      <c r="N417" s="330"/>
      <c r="O417" s="330"/>
      <c r="P417" s="330"/>
      <c r="Q417" s="330"/>
      <c r="R417" s="330"/>
      <c r="S417" s="330"/>
      <c r="T417" s="330"/>
      <c r="U417" s="330"/>
      <c r="V417" s="330"/>
      <c r="W417" s="330"/>
      <c r="X417" s="330"/>
      <c r="Y417" s="330"/>
      <c r="Z417" s="330"/>
    </row>
    <row r="418" spans="1:26" ht="15.75" customHeight="1" x14ac:dyDescent="0.3">
      <c r="A418" s="330"/>
      <c r="B418" s="330"/>
      <c r="C418" s="330"/>
      <c r="D418" s="330"/>
      <c r="E418" s="330"/>
      <c r="F418" s="330"/>
      <c r="G418" s="330"/>
      <c r="H418" s="330"/>
      <c r="I418" s="330"/>
      <c r="J418" s="330"/>
      <c r="K418" s="330"/>
      <c r="L418" s="330"/>
      <c r="M418" s="330"/>
      <c r="N418" s="330"/>
      <c r="O418" s="330"/>
      <c r="P418" s="330"/>
      <c r="Q418" s="330"/>
      <c r="R418" s="330"/>
      <c r="S418" s="330"/>
      <c r="T418" s="330"/>
      <c r="U418" s="330"/>
      <c r="V418" s="330"/>
      <c r="W418" s="330"/>
      <c r="X418" s="330"/>
      <c r="Y418" s="330"/>
      <c r="Z418" s="330"/>
    </row>
    <row r="419" spans="1:26" ht="15.75" customHeight="1" x14ac:dyDescent="0.3">
      <c r="A419" s="330"/>
      <c r="B419" s="330"/>
      <c r="C419" s="330"/>
      <c r="D419" s="330"/>
      <c r="E419" s="330"/>
      <c r="F419" s="330"/>
      <c r="G419" s="330"/>
      <c r="H419" s="330"/>
      <c r="I419" s="330"/>
      <c r="J419" s="330"/>
      <c r="K419" s="330"/>
      <c r="L419" s="330"/>
      <c r="M419" s="330"/>
      <c r="N419" s="330"/>
      <c r="O419" s="330"/>
      <c r="P419" s="330"/>
      <c r="Q419" s="330"/>
      <c r="R419" s="330"/>
      <c r="S419" s="330"/>
      <c r="T419" s="330"/>
      <c r="U419" s="330"/>
      <c r="V419" s="330"/>
      <c r="W419" s="330"/>
      <c r="X419" s="330"/>
      <c r="Y419" s="330"/>
      <c r="Z419" s="330"/>
    </row>
    <row r="420" spans="1:26" ht="15.75" customHeight="1" x14ac:dyDescent="0.3">
      <c r="A420" s="330"/>
      <c r="B420" s="330"/>
      <c r="C420" s="330"/>
      <c r="D420" s="330"/>
      <c r="E420" s="330"/>
      <c r="F420" s="330"/>
      <c r="G420" s="330"/>
      <c r="H420" s="330"/>
      <c r="I420" s="330"/>
      <c r="J420" s="330"/>
      <c r="K420" s="330"/>
      <c r="L420" s="330"/>
      <c r="M420" s="330"/>
      <c r="N420" s="330"/>
      <c r="O420" s="330"/>
      <c r="P420" s="330"/>
      <c r="Q420" s="330"/>
      <c r="R420" s="330"/>
      <c r="S420" s="330"/>
      <c r="T420" s="330"/>
      <c r="U420" s="330"/>
      <c r="V420" s="330"/>
      <c r="W420" s="330"/>
      <c r="X420" s="330"/>
      <c r="Y420" s="330"/>
      <c r="Z420" s="330"/>
    </row>
    <row r="421" spans="1:26" ht="15.75" customHeight="1" x14ac:dyDescent="0.3">
      <c r="A421" s="330"/>
      <c r="B421" s="330"/>
      <c r="C421" s="330"/>
      <c r="D421" s="330"/>
      <c r="E421" s="330"/>
      <c r="F421" s="330"/>
      <c r="G421" s="330"/>
      <c r="H421" s="330"/>
      <c r="I421" s="330"/>
      <c r="J421" s="330"/>
      <c r="K421" s="330"/>
      <c r="L421" s="330"/>
      <c r="M421" s="330"/>
      <c r="N421" s="330"/>
      <c r="O421" s="330"/>
      <c r="P421" s="330"/>
      <c r="Q421" s="330"/>
      <c r="R421" s="330"/>
      <c r="S421" s="330"/>
      <c r="T421" s="330"/>
      <c r="U421" s="330"/>
      <c r="V421" s="330"/>
      <c r="W421" s="330"/>
      <c r="X421" s="330"/>
      <c r="Y421" s="330"/>
      <c r="Z421" s="330"/>
    </row>
    <row r="422" spans="1:26" ht="15.75" customHeight="1" x14ac:dyDescent="0.3">
      <c r="A422" s="330"/>
      <c r="B422" s="330"/>
      <c r="C422" s="330"/>
      <c r="D422" s="330"/>
      <c r="E422" s="330"/>
      <c r="F422" s="330"/>
      <c r="G422" s="330"/>
      <c r="H422" s="330"/>
      <c r="I422" s="330"/>
      <c r="J422" s="330"/>
      <c r="K422" s="330"/>
      <c r="L422" s="330"/>
      <c r="M422" s="330"/>
      <c r="N422" s="330"/>
      <c r="O422" s="330"/>
      <c r="P422" s="330"/>
      <c r="Q422" s="330"/>
      <c r="R422" s="330"/>
      <c r="S422" s="330"/>
      <c r="T422" s="330"/>
      <c r="U422" s="330"/>
      <c r="V422" s="330"/>
      <c r="W422" s="330"/>
      <c r="X422" s="330"/>
      <c r="Y422" s="330"/>
      <c r="Z422" s="330"/>
    </row>
    <row r="423" spans="1:26" ht="15.75" customHeight="1" x14ac:dyDescent="0.3">
      <c r="A423" s="330"/>
      <c r="B423" s="330"/>
      <c r="C423" s="330"/>
      <c r="D423" s="330"/>
      <c r="E423" s="330"/>
      <c r="F423" s="330"/>
      <c r="G423" s="330"/>
      <c r="H423" s="330"/>
      <c r="I423" s="330"/>
      <c r="J423" s="330"/>
      <c r="K423" s="330"/>
      <c r="L423" s="330"/>
      <c r="M423" s="330"/>
      <c r="N423" s="330"/>
      <c r="O423" s="330"/>
      <c r="P423" s="330"/>
      <c r="Q423" s="330"/>
      <c r="R423" s="330"/>
      <c r="S423" s="330"/>
      <c r="T423" s="330"/>
      <c r="U423" s="330"/>
      <c r="V423" s="330"/>
      <c r="W423" s="330"/>
      <c r="X423" s="330"/>
      <c r="Y423" s="330"/>
      <c r="Z423" s="330"/>
    </row>
    <row r="424" spans="1:26" ht="15.75" customHeight="1" x14ac:dyDescent="0.3">
      <c r="A424" s="330"/>
      <c r="B424" s="330"/>
      <c r="C424" s="330"/>
      <c r="D424" s="330"/>
      <c r="E424" s="330"/>
      <c r="F424" s="330"/>
      <c r="G424" s="330"/>
      <c r="H424" s="330"/>
      <c r="I424" s="330"/>
      <c r="J424" s="330"/>
      <c r="K424" s="330"/>
      <c r="L424" s="330"/>
      <c r="M424" s="330"/>
      <c r="N424" s="330"/>
      <c r="O424" s="330"/>
      <c r="P424" s="330"/>
      <c r="Q424" s="330"/>
      <c r="R424" s="330"/>
      <c r="S424" s="330"/>
      <c r="T424" s="330"/>
      <c r="U424" s="330"/>
      <c r="V424" s="330"/>
      <c r="W424" s="330"/>
      <c r="X424" s="330"/>
      <c r="Y424" s="330"/>
      <c r="Z424" s="330"/>
    </row>
    <row r="425" spans="1:26" ht="15.75" customHeight="1" x14ac:dyDescent="0.3">
      <c r="A425" s="330"/>
      <c r="B425" s="330"/>
      <c r="C425" s="330"/>
      <c r="D425" s="330"/>
      <c r="E425" s="330"/>
      <c r="F425" s="330"/>
      <c r="G425" s="330"/>
      <c r="H425" s="330"/>
      <c r="I425" s="330"/>
      <c r="J425" s="330"/>
      <c r="K425" s="330"/>
      <c r="L425" s="330"/>
      <c r="M425" s="330"/>
      <c r="N425" s="330"/>
      <c r="O425" s="330"/>
      <c r="P425" s="330"/>
      <c r="Q425" s="330"/>
      <c r="R425" s="330"/>
      <c r="S425" s="330"/>
      <c r="T425" s="330"/>
      <c r="U425" s="330"/>
      <c r="V425" s="330"/>
      <c r="W425" s="330"/>
      <c r="X425" s="330"/>
      <c r="Y425" s="330"/>
      <c r="Z425" s="330"/>
    </row>
    <row r="426" spans="1:26" ht="15.75" customHeight="1" x14ac:dyDescent="0.3">
      <c r="A426" s="330"/>
      <c r="B426" s="330"/>
      <c r="C426" s="330"/>
      <c r="D426" s="330"/>
      <c r="E426" s="330"/>
      <c r="F426" s="330"/>
      <c r="G426" s="330"/>
      <c r="H426" s="330"/>
      <c r="I426" s="330"/>
      <c r="J426" s="330"/>
      <c r="K426" s="330"/>
      <c r="L426" s="330"/>
      <c r="M426" s="330"/>
      <c r="N426" s="330"/>
      <c r="O426" s="330"/>
      <c r="P426" s="330"/>
      <c r="Q426" s="330"/>
      <c r="R426" s="330"/>
      <c r="S426" s="330"/>
      <c r="T426" s="330"/>
      <c r="U426" s="330"/>
      <c r="V426" s="330"/>
      <c r="W426" s="330"/>
      <c r="X426" s="330"/>
      <c r="Y426" s="330"/>
      <c r="Z426" s="330"/>
    </row>
    <row r="427" spans="1:26" ht="15.75" customHeight="1" x14ac:dyDescent="0.3">
      <c r="A427" s="330"/>
      <c r="B427" s="330"/>
      <c r="C427" s="330"/>
      <c r="D427" s="330"/>
      <c r="E427" s="330"/>
      <c r="F427" s="330"/>
      <c r="G427" s="330"/>
      <c r="H427" s="330"/>
      <c r="I427" s="330"/>
      <c r="J427" s="330"/>
      <c r="K427" s="330"/>
      <c r="L427" s="330"/>
      <c r="M427" s="330"/>
      <c r="N427" s="330"/>
      <c r="O427" s="330"/>
      <c r="P427" s="330"/>
      <c r="Q427" s="330"/>
      <c r="R427" s="330"/>
      <c r="S427" s="330"/>
      <c r="T427" s="330"/>
      <c r="U427" s="330"/>
      <c r="V427" s="330"/>
      <c r="W427" s="330"/>
      <c r="X427" s="330"/>
      <c r="Y427" s="330"/>
      <c r="Z427" s="330"/>
    </row>
    <row r="428" spans="1:26" ht="15.75" customHeight="1" x14ac:dyDescent="0.3">
      <c r="A428" s="330"/>
      <c r="B428" s="330"/>
      <c r="C428" s="330"/>
      <c r="D428" s="330"/>
      <c r="E428" s="330"/>
      <c r="F428" s="330"/>
      <c r="G428" s="330"/>
      <c r="H428" s="330"/>
      <c r="I428" s="330"/>
      <c r="J428" s="330"/>
      <c r="K428" s="330"/>
      <c r="L428" s="330"/>
      <c r="M428" s="330"/>
      <c r="N428" s="330"/>
      <c r="O428" s="330"/>
      <c r="P428" s="330"/>
      <c r="Q428" s="330"/>
      <c r="R428" s="330"/>
      <c r="S428" s="330"/>
      <c r="T428" s="330"/>
      <c r="U428" s="330"/>
      <c r="V428" s="330"/>
      <c r="W428" s="330"/>
      <c r="X428" s="330"/>
      <c r="Y428" s="330"/>
      <c r="Z428" s="330"/>
    </row>
    <row r="429" spans="1:26" ht="15.75" customHeight="1" x14ac:dyDescent="0.3">
      <c r="A429" s="330"/>
      <c r="B429" s="330"/>
      <c r="C429" s="330"/>
      <c r="D429" s="330"/>
      <c r="E429" s="330"/>
      <c r="F429" s="330"/>
      <c r="G429" s="330"/>
      <c r="H429" s="330"/>
      <c r="I429" s="330"/>
      <c r="J429" s="330"/>
      <c r="K429" s="330"/>
      <c r="L429" s="330"/>
      <c r="M429" s="330"/>
      <c r="N429" s="330"/>
      <c r="O429" s="330"/>
      <c r="P429" s="330"/>
      <c r="Q429" s="330"/>
      <c r="R429" s="330"/>
      <c r="S429" s="330"/>
      <c r="T429" s="330"/>
      <c r="U429" s="330"/>
      <c r="V429" s="330"/>
      <c r="W429" s="330"/>
      <c r="X429" s="330"/>
      <c r="Y429" s="330"/>
      <c r="Z429" s="330"/>
    </row>
    <row r="430" spans="1:26" ht="15.75" customHeight="1" x14ac:dyDescent="0.3">
      <c r="A430" s="330"/>
      <c r="B430" s="330"/>
      <c r="C430" s="330"/>
      <c r="D430" s="330"/>
      <c r="E430" s="330"/>
      <c r="F430" s="330"/>
      <c r="G430" s="330"/>
      <c r="H430" s="330"/>
      <c r="I430" s="330"/>
      <c r="J430" s="330"/>
      <c r="K430" s="330"/>
      <c r="L430" s="330"/>
      <c r="M430" s="330"/>
      <c r="N430" s="330"/>
      <c r="O430" s="330"/>
      <c r="P430" s="330"/>
      <c r="Q430" s="330"/>
      <c r="R430" s="330"/>
      <c r="S430" s="330"/>
      <c r="T430" s="330"/>
      <c r="U430" s="330"/>
      <c r="V430" s="330"/>
      <c r="W430" s="330"/>
      <c r="X430" s="330"/>
      <c r="Y430" s="330"/>
      <c r="Z430" s="330"/>
    </row>
    <row r="431" spans="1:26" ht="15.75" customHeight="1" x14ac:dyDescent="0.3">
      <c r="A431" s="330"/>
      <c r="B431" s="330"/>
      <c r="C431" s="330"/>
      <c r="D431" s="330"/>
      <c r="E431" s="330"/>
      <c r="F431" s="330"/>
      <c r="G431" s="330"/>
      <c r="H431" s="330"/>
      <c r="I431" s="330"/>
      <c r="J431" s="330"/>
      <c r="K431" s="330"/>
      <c r="L431" s="330"/>
      <c r="M431" s="330"/>
      <c r="N431" s="330"/>
      <c r="O431" s="330"/>
      <c r="P431" s="330"/>
      <c r="Q431" s="330"/>
      <c r="R431" s="330"/>
      <c r="S431" s="330"/>
      <c r="T431" s="330"/>
      <c r="U431" s="330"/>
      <c r="V431" s="330"/>
      <c r="W431" s="330"/>
      <c r="X431" s="330"/>
      <c r="Y431" s="330"/>
      <c r="Z431" s="330"/>
    </row>
    <row r="432" spans="1:26" ht="15.75" customHeight="1" x14ac:dyDescent="0.3">
      <c r="A432" s="330"/>
      <c r="B432" s="330"/>
      <c r="C432" s="330"/>
      <c r="D432" s="330"/>
      <c r="E432" s="330"/>
      <c r="F432" s="330"/>
      <c r="G432" s="330"/>
      <c r="H432" s="330"/>
      <c r="I432" s="330"/>
      <c r="J432" s="330"/>
      <c r="K432" s="330"/>
      <c r="L432" s="330"/>
      <c r="M432" s="330"/>
      <c r="N432" s="330"/>
      <c r="O432" s="330"/>
      <c r="P432" s="330"/>
      <c r="Q432" s="330"/>
      <c r="R432" s="330"/>
      <c r="S432" s="330"/>
      <c r="T432" s="330"/>
      <c r="U432" s="330"/>
      <c r="V432" s="330"/>
      <c r="W432" s="330"/>
      <c r="X432" s="330"/>
      <c r="Y432" s="330"/>
      <c r="Z432" s="330"/>
    </row>
    <row r="433" spans="1:26" ht="15.75" customHeight="1" x14ac:dyDescent="0.3">
      <c r="A433" s="330"/>
      <c r="B433" s="330"/>
      <c r="C433" s="330"/>
      <c r="D433" s="330"/>
      <c r="E433" s="330"/>
      <c r="F433" s="330"/>
      <c r="G433" s="330"/>
      <c r="H433" s="330"/>
      <c r="I433" s="330"/>
      <c r="J433" s="330"/>
      <c r="K433" s="330"/>
      <c r="L433" s="330"/>
      <c r="M433" s="330"/>
      <c r="N433" s="330"/>
      <c r="O433" s="330"/>
      <c r="P433" s="330"/>
      <c r="Q433" s="330"/>
      <c r="R433" s="330"/>
      <c r="S433" s="330"/>
      <c r="T433" s="330"/>
      <c r="U433" s="330"/>
      <c r="V433" s="330"/>
      <c r="W433" s="330"/>
      <c r="X433" s="330"/>
      <c r="Y433" s="330"/>
      <c r="Z433" s="330"/>
    </row>
    <row r="434" spans="1:26" ht="15.75" customHeight="1" x14ac:dyDescent="0.3">
      <c r="A434" s="330"/>
      <c r="B434" s="330"/>
      <c r="C434" s="330"/>
      <c r="D434" s="330"/>
      <c r="E434" s="330"/>
      <c r="F434" s="330"/>
      <c r="G434" s="330"/>
      <c r="H434" s="330"/>
      <c r="I434" s="330"/>
      <c r="J434" s="330"/>
      <c r="K434" s="330"/>
      <c r="L434" s="330"/>
      <c r="M434" s="330"/>
      <c r="N434" s="330"/>
      <c r="O434" s="330"/>
      <c r="P434" s="330"/>
      <c r="Q434" s="330"/>
      <c r="R434" s="330"/>
      <c r="S434" s="330"/>
      <c r="T434" s="330"/>
      <c r="U434" s="330"/>
      <c r="V434" s="330"/>
      <c r="W434" s="330"/>
      <c r="X434" s="330"/>
      <c r="Y434" s="330"/>
      <c r="Z434" s="330"/>
    </row>
    <row r="435" spans="1:26" ht="15.75" customHeight="1" x14ac:dyDescent="0.3">
      <c r="A435" s="330"/>
      <c r="B435" s="330"/>
      <c r="C435" s="330"/>
      <c r="D435" s="330"/>
      <c r="E435" s="330"/>
      <c r="F435" s="330"/>
      <c r="G435" s="330"/>
      <c r="H435" s="330"/>
      <c r="I435" s="330"/>
      <c r="J435" s="330"/>
      <c r="K435" s="330"/>
      <c r="L435" s="330"/>
      <c r="M435" s="330"/>
      <c r="N435" s="330"/>
      <c r="O435" s="330"/>
      <c r="P435" s="330"/>
      <c r="Q435" s="330"/>
      <c r="R435" s="330"/>
      <c r="S435" s="330"/>
      <c r="T435" s="330"/>
      <c r="U435" s="330"/>
      <c r="V435" s="330"/>
      <c r="W435" s="330"/>
      <c r="X435" s="330"/>
      <c r="Y435" s="330"/>
      <c r="Z435" s="330"/>
    </row>
    <row r="436" spans="1:26" ht="15.75" customHeight="1" x14ac:dyDescent="0.3">
      <c r="A436" s="330"/>
      <c r="B436" s="330"/>
      <c r="C436" s="330"/>
      <c r="D436" s="330"/>
      <c r="E436" s="330"/>
      <c r="F436" s="330"/>
      <c r="G436" s="330"/>
      <c r="H436" s="330"/>
      <c r="I436" s="330"/>
      <c r="J436" s="330"/>
      <c r="K436" s="330"/>
      <c r="L436" s="330"/>
      <c r="M436" s="330"/>
      <c r="N436" s="330"/>
      <c r="O436" s="330"/>
      <c r="P436" s="330"/>
      <c r="Q436" s="330"/>
      <c r="R436" s="330"/>
      <c r="S436" s="330"/>
      <c r="T436" s="330"/>
      <c r="U436" s="330"/>
      <c r="V436" s="330"/>
      <c r="W436" s="330"/>
      <c r="X436" s="330"/>
      <c r="Y436" s="330"/>
      <c r="Z436" s="330"/>
    </row>
    <row r="437" spans="1:26" ht="15.75" customHeight="1" x14ac:dyDescent="0.3">
      <c r="A437" s="330"/>
      <c r="B437" s="330"/>
      <c r="C437" s="330"/>
      <c r="D437" s="330"/>
      <c r="E437" s="330"/>
      <c r="F437" s="330"/>
      <c r="G437" s="330"/>
      <c r="H437" s="330"/>
      <c r="I437" s="330"/>
      <c r="J437" s="330"/>
      <c r="K437" s="330"/>
      <c r="L437" s="330"/>
      <c r="M437" s="330"/>
      <c r="N437" s="330"/>
      <c r="O437" s="330"/>
      <c r="P437" s="330"/>
      <c r="Q437" s="330"/>
      <c r="R437" s="330"/>
      <c r="S437" s="330"/>
      <c r="T437" s="330"/>
      <c r="U437" s="330"/>
      <c r="V437" s="330"/>
      <c r="W437" s="330"/>
      <c r="X437" s="330"/>
      <c r="Y437" s="330"/>
      <c r="Z437" s="330"/>
    </row>
    <row r="438" spans="1:26" ht="15.75" customHeight="1" x14ac:dyDescent="0.3">
      <c r="A438" s="330"/>
      <c r="B438" s="330"/>
      <c r="C438" s="330"/>
      <c r="D438" s="330"/>
      <c r="E438" s="330"/>
      <c r="F438" s="330"/>
      <c r="G438" s="330"/>
      <c r="H438" s="330"/>
      <c r="I438" s="330"/>
      <c r="J438" s="330"/>
      <c r="K438" s="330"/>
      <c r="L438" s="330"/>
      <c r="M438" s="330"/>
      <c r="N438" s="330"/>
      <c r="O438" s="330"/>
      <c r="P438" s="330"/>
      <c r="Q438" s="330"/>
      <c r="R438" s="330"/>
      <c r="S438" s="330"/>
      <c r="T438" s="330"/>
      <c r="U438" s="330"/>
      <c r="V438" s="330"/>
      <c r="W438" s="330"/>
      <c r="X438" s="330"/>
      <c r="Y438" s="330"/>
      <c r="Z438" s="330"/>
    </row>
    <row r="439" spans="1:26" ht="15.75" customHeight="1" x14ac:dyDescent="0.3">
      <c r="A439" s="330"/>
      <c r="B439" s="330"/>
      <c r="C439" s="330"/>
      <c r="D439" s="330"/>
      <c r="E439" s="330"/>
      <c r="F439" s="330"/>
      <c r="G439" s="330"/>
      <c r="H439" s="330"/>
      <c r="I439" s="330"/>
      <c r="J439" s="330"/>
      <c r="K439" s="330"/>
      <c r="L439" s="330"/>
      <c r="M439" s="330"/>
      <c r="N439" s="330"/>
      <c r="O439" s="330"/>
      <c r="P439" s="330"/>
      <c r="Q439" s="330"/>
      <c r="R439" s="330"/>
      <c r="S439" s="330"/>
      <c r="T439" s="330"/>
      <c r="U439" s="330"/>
      <c r="V439" s="330"/>
      <c r="W439" s="330"/>
      <c r="X439" s="330"/>
      <c r="Y439" s="330"/>
      <c r="Z439" s="330"/>
    </row>
    <row r="440" spans="1:26" ht="15.75" customHeight="1" x14ac:dyDescent="0.3">
      <c r="A440" s="330"/>
      <c r="B440" s="330"/>
      <c r="C440" s="330"/>
      <c r="D440" s="330"/>
      <c r="E440" s="330"/>
      <c r="F440" s="330"/>
      <c r="G440" s="330"/>
      <c r="H440" s="330"/>
      <c r="I440" s="330"/>
      <c r="J440" s="330"/>
      <c r="K440" s="330"/>
      <c r="L440" s="330"/>
      <c r="M440" s="330"/>
      <c r="N440" s="330"/>
      <c r="O440" s="330"/>
      <c r="P440" s="330"/>
      <c r="Q440" s="330"/>
      <c r="R440" s="330"/>
      <c r="S440" s="330"/>
      <c r="T440" s="330"/>
      <c r="U440" s="330"/>
      <c r="V440" s="330"/>
      <c r="W440" s="330"/>
      <c r="X440" s="330"/>
      <c r="Y440" s="330"/>
      <c r="Z440" s="330"/>
    </row>
    <row r="441" spans="1:26" ht="15.75" customHeight="1" x14ac:dyDescent="0.3">
      <c r="A441" s="330"/>
      <c r="B441" s="330"/>
      <c r="C441" s="330"/>
      <c r="D441" s="330"/>
      <c r="E441" s="330"/>
      <c r="F441" s="330"/>
      <c r="G441" s="330"/>
      <c r="H441" s="330"/>
      <c r="I441" s="330"/>
      <c r="J441" s="330"/>
      <c r="K441" s="330"/>
      <c r="L441" s="330"/>
      <c r="M441" s="330"/>
      <c r="N441" s="330"/>
      <c r="O441" s="330"/>
      <c r="P441" s="330"/>
      <c r="Q441" s="330"/>
      <c r="R441" s="330"/>
      <c r="S441" s="330"/>
      <c r="T441" s="330"/>
      <c r="U441" s="330"/>
      <c r="V441" s="330"/>
      <c r="W441" s="330"/>
      <c r="X441" s="330"/>
      <c r="Y441" s="330"/>
      <c r="Z441" s="330"/>
    </row>
    <row r="442" spans="1:26" ht="15.75" customHeight="1" x14ac:dyDescent="0.3">
      <c r="A442" s="330"/>
      <c r="B442" s="330"/>
      <c r="C442" s="330"/>
      <c r="D442" s="330"/>
      <c r="E442" s="330"/>
      <c r="F442" s="330"/>
      <c r="G442" s="330"/>
      <c r="H442" s="330"/>
      <c r="I442" s="330"/>
      <c r="J442" s="330"/>
      <c r="K442" s="330"/>
      <c r="L442" s="330"/>
      <c r="M442" s="330"/>
      <c r="N442" s="330"/>
      <c r="O442" s="330"/>
      <c r="P442" s="330"/>
      <c r="Q442" s="330"/>
      <c r="R442" s="330"/>
      <c r="S442" s="330"/>
      <c r="T442" s="330"/>
      <c r="U442" s="330"/>
      <c r="V442" s="330"/>
      <c r="W442" s="330"/>
      <c r="X442" s="330"/>
      <c r="Y442" s="330"/>
      <c r="Z442" s="330"/>
    </row>
    <row r="443" spans="1:26" ht="15.75" customHeight="1" x14ac:dyDescent="0.3">
      <c r="A443" s="330"/>
      <c r="B443" s="330"/>
      <c r="C443" s="330"/>
      <c r="D443" s="330"/>
      <c r="E443" s="330"/>
      <c r="F443" s="330"/>
      <c r="G443" s="330"/>
      <c r="H443" s="330"/>
      <c r="I443" s="330"/>
      <c r="J443" s="330"/>
      <c r="K443" s="330"/>
      <c r="L443" s="330"/>
      <c r="M443" s="330"/>
      <c r="N443" s="330"/>
      <c r="O443" s="330"/>
      <c r="P443" s="330"/>
      <c r="Q443" s="330"/>
      <c r="R443" s="330"/>
      <c r="S443" s="330"/>
      <c r="T443" s="330"/>
      <c r="U443" s="330"/>
      <c r="V443" s="330"/>
      <c r="W443" s="330"/>
      <c r="X443" s="330"/>
      <c r="Y443" s="330"/>
      <c r="Z443" s="330"/>
    </row>
    <row r="444" spans="1:26" ht="15.75" customHeight="1" x14ac:dyDescent="0.3">
      <c r="A444" s="330"/>
      <c r="B444" s="330"/>
      <c r="C444" s="330"/>
      <c r="D444" s="330"/>
      <c r="E444" s="330"/>
      <c r="F444" s="330"/>
      <c r="G444" s="330"/>
      <c r="H444" s="330"/>
      <c r="I444" s="330"/>
      <c r="J444" s="330"/>
      <c r="K444" s="330"/>
      <c r="L444" s="330"/>
      <c r="M444" s="330"/>
      <c r="N444" s="330"/>
      <c r="O444" s="330"/>
      <c r="P444" s="330"/>
      <c r="Q444" s="330"/>
      <c r="R444" s="330"/>
      <c r="S444" s="330"/>
      <c r="T444" s="330"/>
      <c r="U444" s="330"/>
      <c r="V444" s="330"/>
      <c r="W444" s="330"/>
      <c r="X444" s="330"/>
      <c r="Y444" s="330"/>
      <c r="Z444" s="330"/>
    </row>
    <row r="445" spans="1:26" ht="15.75" customHeight="1" x14ac:dyDescent="0.3">
      <c r="A445" s="330"/>
      <c r="B445" s="330"/>
      <c r="C445" s="330"/>
      <c r="D445" s="330"/>
      <c r="E445" s="330"/>
      <c r="F445" s="330"/>
      <c r="G445" s="330"/>
      <c r="H445" s="330"/>
      <c r="I445" s="330"/>
      <c r="J445" s="330"/>
      <c r="K445" s="330"/>
      <c r="L445" s="330"/>
      <c r="M445" s="330"/>
      <c r="N445" s="330"/>
      <c r="O445" s="330"/>
      <c r="P445" s="330"/>
      <c r="Q445" s="330"/>
      <c r="R445" s="330"/>
      <c r="S445" s="330"/>
      <c r="T445" s="330"/>
      <c r="U445" s="330"/>
      <c r="V445" s="330"/>
      <c r="W445" s="330"/>
      <c r="X445" s="330"/>
      <c r="Y445" s="330"/>
      <c r="Z445" s="330"/>
    </row>
    <row r="446" spans="1:26" ht="15.75" customHeight="1" x14ac:dyDescent="0.3">
      <c r="A446" s="330"/>
      <c r="B446" s="330"/>
      <c r="C446" s="330"/>
      <c r="D446" s="330"/>
      <c r="E446" s="330"/>
      <c r="F446" s="330"/>
      <c r="G446" s="330"/>
      <c r="H446" s="330"/>
      <c r="I446" s="330"/>
      <c r="J446" s="330"/>
      <c r="K446" s="330"/>
      <c r="L446" s="330"/>
      <c r="M446" s="330"/>
      <c r="N446" s="330"/>
      <c r="O446" s="330"/>
      <c r="P446" s="330"/>
      <c r="Q446" s="330"/>
      <c r="R446" s="330"/>
      <c r="S446" s="330"/>
      <c r="T446" s="330"/>
      <c r="U446" s="330"/>
      <c r="V446" s="330"/>
      <c r="W446" s="330"/>
      <c r="X446" s="330"/>
      <c r="Y446" s="330"/>
      <c r="Z446" s="330"/>
    </row>
    <row r="447" spans="1:26" ht="15.75" customHeight="1" x14ac:dyDescent="0.3">
      <c r="A447" s="330"/>
      <c r="B447" s="330"/>
      <c r="C447" s="330"/>
      <c r="D447" s="330"/>
      <c r="E447" s="330"/>
      <c r="F447" s="330"/>
      <c r="G447" s="330"/>
      <c r="H447" s="330"/>
      <c r="I447" s="330"/>
      <c r="J447" s="330"/>
      <c r="K447" s="330"/>
      <c r="L447" s="330"/>
      <c r="M447" s="330"/>
      <c r="N447" s="330"/>
      <c r="O447" s="330"/>
      <c r="P447" s="330"/>
      <c r="Q447" s="330"/>
      <c r="R447" s="330"/>
      <c r="S447" s="330"/>
      <c r="T447" s="330"/>
      <c r="U447" s="330"/>
      <c r="V447" s="330"/>
      <c r="W447" s="330"/>
      <c r="X447" s="330"/>
      <c r="Y447" s="330"/>
      <c r="Z447" s="330"/>
    </row>
    <row r="448" spans="1:26" ht="15.75" customHeight="1" x14ac:dyDescent="0.3">
      <c r="A448" s="330"/>
      <c r="B448" s="330"/>
      <c r="C448" s="330"/>
      <c r="D448" s="330"/>
      <c r="E448" s="330"/>
      <c r="F448" s="330"/>
      <c r="G448" s="330"/>
      <c r="H448" s="330"/>
      <c r="I448" s="330"/>
      <c r="J448" s="330"/>
      <c r="K448" s="330"/>
      <c r="L448" s="330"/>
      <c r="M448" s="330"/>
      <c r="N448" s="330"/>
      <c r="O448" s="330"/>
      <c r="P448" s="330"/>
      <c r="Q448" s="330"/>
      <c r="R448" s="330"/>
      <c r="S448" s="330"/>
      <c r="T448" s="330"/>
      <c r="U448" s="330"/>
      <c r="V448" s="330"/>
      <c r="W448" s="330"/>
      <c r="X448" s="330"/>
      <c r="Y448" s="330"/>
      <c r="Z448" s="330"/>
    </row>
    <row r="449" spans="1:26" ht="15.75" customHeight="1" x14ac:dyDescent="0.3">
      <c r="A449" s="330"/>
      <c r="B449" s="330"/>
      <c r="C449" s="330"/>
      <c r="D449" s="330"/>
      <c r="E449" s="330"/>
      <c r="F449" s="330"/>
      <c r="G449" s="330"/>
      <c r="H449" s="330"/>
      <c r="I449" s="330"/>
      <c r="J449" s="330"/>
      <c r="K449" s="330"/>
      <c r="L449" s="330"/>
      <c r="M449" s="330"/>
      <c r="N449" s="330"/>
      <c r="O449" s="330"/>
      <c r="P449" s="330"/>
      <c r="Q449" s="330"/>
      <c r="R449" s="330"/>
      <c r="S449" s="330"/>
      <c r="T449" s="330"/>
      <c r="U449" s="330"/>
      <c r="V449" s="330"/>
      <c r="W449" s="330"/>
      <c r="X449" s="330"/>
      <c r="Y449" s="330"/>
      <c r="Z449" s="330"/>
    </row>
    <row r="450" spans="1:26" ht="15.75" customHeight="1" x14ac:dyDescent="0.3">
      <c r="A450" s="330"/>
      <c r="B450" s="330"/>
      <c r="C450" s="330"/>
      <c r="D450" s="330"/>
      <c r="E450" s="330"/>
      <c r="F450" s="330"/>
      <c r="G450" s="330"/>
      <c r="H450" s="330"/>
      <c r="I450" s="330"/>
      <c r="J450" s="330"/>
      <c r="K450" s="330"/>
      <c r="L450" s="330"/>
      <c r="M450" s="330"/>
      <c r="N450" s="330"/>
      <c r="O450" s="330"/>
      <c r="P450" s="330"/>
      <c r="Q450" s="330"/>
      <c r="R450" s="330"/>
      <c r="S450" s="330"/>
      <c r="T450" s="330"/>
      <c r="U450" s="330"/>
      <c r="V450" s="330"/>
      <c r="W450" s="330"/>
      <c r="X450" s="330"/>
      <c r="Y450" s="330"/>
      <c r="Z450" s="330"/>
    </row>
    <row r="451" spans="1:26" ht="15.75" customHeight="1" x14ac:dyDescent="0.3">
      <c r="A451" s="330"/>
      <c r="B451" s="330"/>
      <c r="C451" s="330"/>
      <c r="D451" s="330"/>
      <c r="E451" s="330"/>
      <c r="F451" s="330"/>
      <c r="G451" s="330"/>
      <c r="H451" s="330"/>
      <c r="I451" s="330"/>
      <c r="J451" s="330"/>
      <c r="K451" s="330"/>
      <c r="L451" s="330"/>
      <c r="M451" s="330"/>
      <c r="N451" s="330"/>
      <c r="O451" s="330"/>
      <c r="P451" s="330"/>
      <c r="Q451" s="330"/>
      <c r="R451" s="330"/>
      <c r="S451" s="330"/>
      <c r="T451" s="330"/>
      <c r="U451" s="330"/>
      <c r="V451" s="330"/>
      <c r="W451" s="330"/>
      <c r="X451" s="330"/>
      <c r="Y451" s="330"/>
      <c r="Z451" s="330"/>
    </row>
    <row r="452" spans="1:26" ht="15.75" customHeight="1" x14ac:dyDescent="0.3">
      <c r="A452" s="330"/>
      <c r="B452" s="330"/>
      <c r="C452" s="330"/>
      <c r="D452" s="330"/>
      <c r="E452" s="330"/>
      <c r="F452" s="330"/>
      <c r="G452" s="330"/>
      <c r="H452" s="330"/>
      <c r="I452" s="330"/>
      <c r="J452" s="330"/>
      <c r="K452" s="330"/>
      <c r="L452" s="330"/>
      <c r="M452" s="330"/>
      <c r="N452" s="330"/>
      <c r="O452" s="330"/>
      <c r="P452" s="330"/>
      <c r="Q452" s="330"/>
      <c r="R452" s="330"/>
      <c r="S452" s="330"/>
      <c r="T452" s="330"/>
      <c r="U452" s="330"/>
      <c r="V452" s="330"/>
      <c r="W452" s="330"/>
      <c r="X452" s="330"/>
      <c r="Y452" s="330"/>
      <c r="Z452" s="330"/>
    </row>
    <row r="453" spans="1:26" ht="15.75" customHeight="1" x14ac:dyDescent="0.3">
      <c r="A453" s="330"/>
      <c r="B453" s="330"/>
      <c r="C453" s="330"/>
      <c r="D453" s="330"/>
      <c r="E453" s="330"/>
      <c r="F453" s="330"/>
      <c r="G453" s="330"/>
      <c r="H453" s="330"/>
      <c r="I453" s="330"/>
      <c r="J453" s="330"/>
      <c r="K453" s="330"/>
      <c r="L453" s="330"/>
      <c r="M453" s="330"/>
      <c r="N453" s="330"/>
      <c r="O453" s="330"/>
      <c r="P453" s="330"/>
      <c r="Q453" s="330"/>
      <c r="R453" s="330"/>
      <c r="S453" s="330"/>
      <c r="T453" s="330"/>
      <c r="U453" s="330"/>
      <c r="V453" s="330"/>
      <c r="W453" s="330"/>
      <c r="X453" s="330"/>
      <c r="Y453" s="330"/>
      <c r="Z453" s="330"/>
    </row>
    <row r="454" spans="1:26" ht="15.75" customHeight="1" x14ac:dyDescent="0.3">
      <c r="A454" s="330"/>
      <c r="B454" s="330"/>
      <c r="C454" s="330"/>
      <c r="D454" s="330"/>
      <c r="E454" s="330"/>
      <c r="F454" s="330"/>
      <c r="G454" s="330"/>
      <c r="H454" s="330"/>
      <c r="I454" s="330"/>
      <c r="J454" s="330"/>
      <c r="K454" s="330"/>
      <c r="L454" s="330"/>
      <c r="M454" s="330"/>
      <c r="N454" s="330"/>
      <c r="O454" s="330"/>
      <c r="P454" s="330"/>
      <c r="Q454" s="330"/>
      <c r="R454" s="330"/>
      <c r="S454" s="330"/>
      <c r="T454" s="330"/>
      <c r="U454" s="330"/>
      <c r="V454" s="330"/>
      <c r="W454" s="330"/>
      <c r="X454" s="330"/>
      <c r="Y454" s="330"/>
      <c r="Z454" s="330"/>
    </row>
    <row r="455" spans="1:26" ht="15.75" customHeight="1" x14ac:dyDescent="0.3">
      <c r="A455" s="330"/>
      <c r="B455" s="330"/>
      <c r="C455" s="330"/>
      <c r="D455" s="330"/>
      <c r="E455" s="330"/>
      <c r="F455" s="330"/>
      <c r="G455" s="330"/>
      <c r="H455" s="330"/>
      <c r="I455" s="330"/>
      <c r="J455" s="330"/>
      <c r="K455" s="330"/>
      <c r="L455" s="330"/>
      <c r="M455" s="330"/>
      <c r="N455" s="330"/>
      <c r="O455" s="330"/>
      <c r="P455" s="330"/>
      <c r="Q455" s="330"/>
      <c r="R455" s="330"/>
      <c r="S455" s="330"/>
      <c r="T455" s="330"/>
      <c r="U455" s="330"/>
      <c r="V455" s="330"/>
      <c r="W455" s="330"/>
      <c r="X455" s="330"/>
      <c r="Y455" s="330"/>
      <c r="Z455" s="330"/>
    </row>
    <row r="456" spans="1:26" ht="15.75" customHeight="1" x14ac:dyDescent="0.3">
      <c r="A456" s="330"/>
      <c r="B456" s="330"/>
      <c r="C456" s="330"/>
      <c r="D456" s="330"/>
      <c r="E456" s="330"/>
      <c r="F456" s="330"/>
      <c r="G456" s="330"/>
      <c r="H456" s="330"/>
      <c r="I456" s="330"/>
      <c r="J456" s="330"/>
      <c r="K456" s="330"/>
      <c r="L456" s="330"/>
      <c r="M456" s="330"/>
      <c r="N456" s="330"/>
      <c r="O456" s="330"/>
      <c r="P456" s="330"/>
      <c r="Q456" s="330"/>
      <c r="R456" s="330"/>
      <c r="S456" s="330"/>
      <c r="T456" s="330"/>
      <c r="U456" s="330"/>
      <c r="V456" s="330"/>
      <c r="W456" s="330"/>
      <c r="X456" s="330"/>
      <c r="Y456" s="330"/>
      <c r="Z456" s="330"/>
    </row>
    <row r="457" spans="1:26" ht="15.75" customHeight="1" x14ac:dyDescent="0.3">
      <c r="A457" s="330"/>
      <c r="B457" s="330"/>
      <c r="C457" s="330"/>
      <c r="D457" s="330"/>
      <c r="E457" s="330"/>
      <c r="F457" s="330"/>
      <c r="G457" s="330"/>
      <c r="H457" s="330"/>
      <c r="I457" s="330"/>
      <c r="J457" s="330"/>
      <c r="K457" s="330"/>
      <c r="L457" s="330"/>
      <c r="M457" s="330"/>
      <c r="N457" s="330"/>
      <c r="O457" s="330"/>
      <c r="P457" s="330"/>
      <c r="Q457" s="330"/>
      <c r="R457" s="330"/>
      <c r="S457" s="330"/>
      <c r="T457" s="330"/>
      <c r="U457" s="330"/>
      <c r="V457" s="330"/>
      <c r="W457" s="330"/>
      <c r="X457" s="330"/>
      <c r="Y457" s="330"/>
      <c r="Z457" s="330"/>
    </row>
    <row r="458" spans="1:26" ht="15.75" customHeight="1" x14ac:dyDescent="0.3">
      <c r="A458" s="330"/>
      <c r="B458" s="330"/>
      <c r="C458" s="330"/>
      <c r="D458" s="330"/>
      <c r="E458" s="330"/>
      <c r="F458" s="330"/>
      <c r="G458" s="330"/>
      <c r="H458" s="330"/>
      <c r="I458" s="330"/>
      <c r="J458" s="330"/>
      <c r="K458" s="330"/>
      <c r="L458" s="330"/>
      <c r="M458" s="330"/>
      <c r="N458" s="330"/>
      <c r="O458" s="330"/>
      <c r="P458" s="330"/>
      <c r="Q458" s="330"/>
      <c r="R458" s="330"/>
      <c r="S458" s="330"/>
      <c r="T458" s="330"/>
      <c r="U458" s="330"/>
      <c r="V458" s="330"/>
      <c r="W458" s="330"/>
      <c r="X458" s="330"/>
      <c r="Y458" s="330"/>
      <c r="Z458" s="330"/>
    </row>
    <row r="459" spans="1:26" ht="15.75" customHeight="1" x14ac:dyDescent="0.3">
      <c r="A459" s="330"/>
      <c r="B459" s="330"/>
      <c r="C459" s="330"/>
      <c r="D459" s="330"/>
      <c r="E459" s="330"/>
      <c r="F459" s="330"/>
      <c r="G459" s="330"/>
      <c r="H459" s="330"/>
      <c r="I459" s="330"/>
      <c r="J459" s="330"/>
      <c r="K459" s="330"/>
      <c r="L459" s="330"/>
      <c r="M459" s="330"/>
      <c r="N459" s="330"/>
      <c r="O459" s="330"/>
      <c r="P459" s="330"/>
      <c r="Q459" s="330"/>
      <c r="R459" s="330"/>
      <c r="S459" s="330"/>
      <c r="T459" s="330"/>
      <c r="U459" s="330"/>
      <c r="V459" s="330"/>
      <c r="W459" s="330"/>
      <c r="X459" s="330"/>
      <c r="Y459" s="330"/>
      <c r="Z459" s="330"/>
    </row>
    <row r="460" spans="1:26" ht="15.75" customHeight="1" x14ac:dyDescent="0.3">
      <c r="A460" s="330"/>
      <c r="B460" s="330"/>
      <c r="C460" s="330"/>
      <c r="D460" s="330"/>
      <c r="E460" s="330"/>
      <c r="F460" s="330"/>
      <c r="G460" s="330"/>
      <c r="H460" s="330"/>
      <c r="I460" s="330"/>
      <c r="J460" s="330"/>
      <c r="K460" s="330"/>
      <c r="L460" s="330"/>
      <c r="M460" s="330"/>
      <c r="N460" s="330"/>
      <c r="O460" s="330"/>
      <c r="P460" s="330"/>
      <c r="Q460" s="330"/>
      <c r="R460" s="330"/>
      <c r="S460" s="330"/>
      <c r="T460" s="330"/>
      <c r="U460" s="330"/>
      <c r="V460" s="330"/>
      <c r="W460" s="330"/>
      <c r="X460" s="330"/>
      <c r="Y460" s="330"/>
      <c r="Z460" s="330"/>
    </row>
    <row r="461" spans="1:26" ht="15.75" customHeight="1" x14ac:dyDescent="0.3">
      <c r="A461" s="330"/>
      <c r="B461" s="330"/>
      <c r="C461" s="330"/>
      <c r="D461" s="330"/>
      <c r="E461" s="330"/>
      <c r="F461" s="330"/>
      <c r="G461" s="330"/>
      <c r="H461" s="330"/>
      <c r="I461" s="330"/>
      <c r="J461" s="330"/>
      <c r="K461" s="330"/>
      <c r="L461" s="330"/>
      <c r="M461" s="330"/>
      <c r="N461" s="330"/>
      <c r="O461" s="330"/>
      <c r="P461" s="330"/>
      <c r="Q461" s="330"/>
      <c r="R461" s="330"/>
      <c r="S461" s="330"/>
      <c r="T461" s="330"/>
      <c r="U461" s="330"/>
      <c r="V461" s="330"/>
      <c r="W461" s="330"/>
      <c r="X461" s="330"/>
      <c r="Y461" s="330"/>
      <c r="Z461" s="330"/>
    </row>
    <row r="462" spans="1:26" ht="15.75" customHeight="1" x14ac:dyDescent="0.3">
      <c r="A462" s="330"/>
      <c r="B462" s="330"/>
      <c r="C462" s="330"/>
      <c r="D462" s="330"/>
      <c r="E462" s="330"/>
      <c r="F462" s="330"/>
      <c r="G462" s="330"/>
      <c r="H462" s="330"/>
      <c r="I462" s="330"/>
      <c r="J462" s="330"/>
      <c r="K462" s="330"/>
      <c r="L462" s="330"/>
      <c r="M462" s="330"/>
      <c r="N462" s="330"/>
      <c r="O462" s="330"/>
      <c r="P462" s="330"/>
      <c r="Q462" s="330"/>
      <c r="R462" s="330"/>
      <c r="S462" s="330"/>
      <c r="T462" s="330"/>
      <c r="U462" s="330"/>
      <c r="V462" s="330"/>
      <c r="W462" s="330"/>
      <c r="X462" s="330"/>
      <c r="Y462" s="330"/>
      <c r="Z462" s="330"/>
    </row>
    <row r="463" spans="1:26" ht="15.75" customHeight="1" x14ac:dyDescent="0.3">
      <c r="A463" s="330"/>
      <c r="B463" s="330"/>
      <c r="C463" s="330"/>
      <c r="D463" s="330"/>
      <c r="E463" s="330"/>
      <c r="F463" s="330"/>
      <c r="G463" s="330"/>
      <c r="H463" s="330"/>
      <c r="I463" s="330"/>
      <c r="J463" s="330"/>
      <c r="K463" s="330"/>
      <c r="L463" s="330"/>
      <c r="M463" s="330"/>
      <c r="N463" s="330"/>
      <c r="O463" s="330"/>
      <c r="P463" s="330"/>
      <c r="Q463" s="330"/>
      <c r="R463" s="330"/>
      <c r="S463" s="330"/>
      <c r="T463" s="330"/>
      <c r="U463" s="330"/>
      <c r="V463" s="330"/>
      <c r="W463" s="330"/>
      <c r="X463" s="330"/>
      <c r="Y463" s="330"/>
      <c r="Z463" s="330"/>
    </row>
    <row r="464" spans="1:26" ht="15.75" customHeight="1" x14ac:dyDescent="0.3">
      <c r="A464" s="330"/>
      <c r="B464" s="330"/>
      <c r="C464" s="330"/>
      <c r="D464" s="330"/>
      <c r="E464" s="330"/>
      <c r="F464" s="330"/>
      <c r="G464" s="330"/>
      <c r="H464" s="330"/>
      <c r="I464" s="330"/>
      <c r="J464" s="330"/>
      <c r="K464" s="330"/>
      <c r="L464" s="330"/>
      <c r="M464" s="330"/>
      <c r="N464" s="330"/>
      <c r="O464" s="330"/>
      <c r="P464" s="330"/>
      <c r="Q464" s="330"/>
      <c r="R464" s="330"/>
      <c r="S464" s="330"/>
      <c r="T464" s="330"/>
      <c r="U464" s="330"/>
      <c r="V464" s="330"/>
      <c r="W464" s="330"/>
      <c r="X464" s="330"/>
      <c r="Y464" s="330"/>
      <c r="Z464" s="330"/>
    </row>
    <row r="465" spans="1:26" ht="15.75" customHeight="1" x14ac:dyDescent="0.3">
      <c r="A465" s="330"/>
      <c r="B465" s="330"/>
      <c r="C465" s="330"/>
      <c r="D465" s="330"/>
      <c r="E465" s="330"/>
      <c r="F465" s="330"/>
      <c r="G465" s="330"/>
      <c r="H465" s="330"/>
      <c r="I465" s="330"/>
      <c r="J465" s="330"/>
      <c r="K465" s="330"/>
      <c r="L465" s="330"/>
      <c r="M465" s="330"/>
      <c r="N465" s="330"/>
      <c r="O465" s="330"/>
      <c r="P465" s="330"/>
      <c r="Q465" s="330"/>
      <c r="R465" s="330"/>
      <c r="S465" s="330"/>
      <c r="T465" s="330"/>
      <c r="U465" s="330"/>
      <c r="V465" s="330"/>
      <c r="W465" s="330"/>
      <c r="X465" s="330"/>
      <c r="Y465" s="330"/>
      <c r="Z465" s="330"/>
    </row>
    <row r="466" spans="1:26" ht="15.75" customHeight="1" x14ac:dyDescent="0.3">
      <c r="A466" s="330"/>
      <c r="B466" s="330"/>
      <c r="C466" s="330"/>
      <c r="D466" s="330"/>
      <c r="E466" s="330"/>
      <c r="F466" s="330"/>
      <c r="G466" s="330"/>
      <c r="H466" s="330"/>
      <c r="I466" s="330"/>
      <c r="J466" s="330"/>
      <c r="K466" s="330"/>
      <c r="L466" s="330"/>
      <c r="M466" s="330"/>
      <c r="N466" s="330"/>
      <c r="O466" s="330"/>
      <c r="P466" s="330"/>
      <c r="Q466" s="330"/>
      <c r="R466" s="330"/>
      <c r="S466" s="330"/>
      <c r="T466" s="330"/>
      <c r="U466" s="330"/>
      <c r="V466" s="330"/>
      <c r="W466" s="330"/>
      <c r="X466" s="330"/>
      <c r="Y466" s="330"/>
      <c r="Z466" s="330"/>
    </row>
    <row r="467" spans="1:26" ht="15.75" customHeight="1" x14ac:dyDescent="0.3">
      <c r="A467" s="330"/>
      <c r="B467" s="330"/>
      <c r="C467" s="330"/>
      <c r="D467" s="330"/>
      <c r="E467" s="330"/>
      <c r="F467" s="330"/>
      <c r="G467" s="330"/>
      <c r="H467" s="330"/>
      <c r="I467" s="330"/>
      <c r="J467" s="330"/>
      <c r="K467" s="330"/>
      <c r="L467" s="330"/>
      <c r="M467" s="330"/>
      <c r="N467" s="330"/>
      <c r="O467" s="330"/>
      <c r="P467" s="330"/>
      <c r="Q467" s="330"/>
      <c r="R467" s="330"/>
      <c r="S467" s="330"/>
      <c r="T467" s="330"/>
      <c r="U467" s="330"/>
      <c r="V467" s="330"/>
      <c r="W467" s="330"/>
      <c r="X467" s="330"/>
      <c r="Y467" s="330"/>
      <c r="Z467" s="330"/>
    </row>
    <row r="468" spans="1:26" ht="15.75" customHeight="1" x14ac:dyDescent="0.3">
      <c r="A468" s="330"/>
      <c r="B468" s="330"/>
      <c r="C468" s="330"/>
      <c r="D468" s="330"/>
      <c r="E468" s="330"/>
      <c r="F468" s="330"/>
      <c r="G468" s="330"/>
      <c r="H468" s="330"/>
      <c r="I468" s="330"/>
      <c r="J468" s="330"/>
      <c r="K468" s="330"/>
      <c r="L468" s="330"/>
      <c r="M468" s="330"/>
      <c r="N468" s="330"/>
      <c r="O468" s="330"/>
      <c r="P468" s="330"/>
      <c r="Q468" s="330"/>
      <c r="R468" s="330"/>
      <c r="S468" s="330"/>
      <c r="T468" s="330"/>
      <c r="U468" s="330"/>
      <c r="V468" s="330"/>
      <c r="W468" s="330"/>
      <c r="X468" s="330"/>
      <c r="Y468" s="330"/>
      <c r="Z468" s="330"/>
    </row>
    <row r="469" spans="1:26" ht="15.75" customHeight="1" x14ac:dyDescent="0.3">
      <c r="A469" s="330"/>
      <c r="B469" s="330"/>
      <c r="C469" s="330"/>
      <c r="D469" s="330"/>
      <c r="E469" s="330"/>
      <c r="F469" s="330"/>
      <c r="G469" s="330"/>
      <c r="H469" s="330"/>
      <c r="I469" s="330"/>
      <c r="J469" s="330"/>
      <c r="K469" s="330"/>
      <c r="L469" s="330"/>
      <c r="M469" s="330"/>
      <c r="N469" s="330"/>
      <c r="O469" s="330"/>
      <c r="P469" s="330"/>
      <c r="Q469" s="330"/>
      <c r="R469" s="330"/>
      <c r="S469" s="330"/>
      <c r="T469" s="330"/>
      <c r="U469" s="330"/>
      <c r="V469" s="330"/>
      <c r="W469" s="330"/>
      <c r="X469" s="330"/>
      <c r="Y469" s="330"/>
      <c r="Z469" s="330"/>
    </row>
    <row r="470" spans="1:26" ht="15.75" customHeight="1" x14ac:dyDescent="0.3">
      <c r="A470" s="330"/>
      <c r="B470" s="330"/>
      <c r="C470" s="330"/>
      <c r="D470" s="330"/>
      <c r="E470" s="330"/>
      <c r="F470" s="330"/>
      <c r="G470" s="330"/>
      <c r="H470" s="330"/>
      <c r="I470" s="330"/>
      <c r="J470" s="330"/>
      <c r="K470" s="330"/>
      <c r="L470" s="330"/>
      <c r="M470" s="330"/>
      <c r="N470" s="330"/>
      <c r="O470" s="330"/>
      <c r="P470" s="330"/>
      <c r="Q470" s="330"/>
      <c r="R470" s="330"/>
      <c r="S470" s="330"/>
      <c r="T470" s="330"/>
      <c r="U470" s="330"/>
      <c r="V470" s="330"/>
      <c r="W470" s="330"/>
      <c r="X470" s="330"/>
      <c r="Y470" s="330"/>
      <c r="Z470" s="330"/>
    </row>
    <row r="471" spans="1:26" ht="15.75" customHeight="1" x14ac:dyDescent="0.3">
      <c r="A471" s="330"/>
      <c r="B471" s="330"/>
      <c r="C471" s="330"/>
      <c r="D471" s="330"/>
      <c r="E471" s="330"/>
      <c r="F471" s="330"/>
      <c r="G471" s="330"/>
      <c r="H471" s="330"/>
      <c r="I471" s="330"/>
      <c r="J471" s="330"/>
      <c r="K471" s="330"/>
      <c r="L471" s="330"/>
      <c r="M471" s="330"/>
      <c r="N471" s="330"/>
      <c r="O471" s="330"/>
      <c r="P471" s="330"/>
      <c r="Q471" s="330"/>
      <c r="R471" s="330"/>
      <c r="S471" s="330"/>
      <c r="T471" s="330"/>
      <c r="U471" s="330"/>
      <c r="V471" s="330"/>
      <c r="W471" s="330"/>
      <c r="X471" s="330"/>
      <c r="Y471" s="330"/>
      <c r="Z471" s="330"/>
    </row>
    <row r="472" spans="1:26" ht="15.75" customHeight="1" x14ac:dyDescent="0.3">
      <c r="A472" s="330"/>
      <c r="B472" s="330"/>
      <c r="C472" s="330"/>
      <c r="D472" s="330"/>
      <c r="E472" s="330"/>
      <c r="F472" s="330"/>
      <c r="G472" s="330"/>
      <c r="H472" s="330"/>
      <c r="I472" s="330"/>
      <c r="J472" s="330"/>
      <c r="K472" s="330"/>
      <c r="L472" s="330"/>
      <c r="M472" s="330"/>
      <c r="N472" s="330"/>
      <c r="O472" s="330"/>
      <c r="P472" s="330"/>
      <c r="Q472" s="330"/>
      <c r="R472" s="330"/>
      <c r="S472" s="330"/>
      <c r="T472" s="330"/>
      <c r="U472" s="330"/>
      <c r="V472" s="330"/>
      <c r="W472" s="330"/>
      <c r="X472" s="330"/>
      <c r="Y472" s="330"/>
      <c r="Z472" s="330"/>
    </row>
    <row r="473" spans="1:26" ht="15.75" customHeight="1" x14ac:dyDescent="0.3">
      <c r="A473" s="330"/>
      <c r="B473" s="330"/>
      <c r="C473" s="330"/>
      <c r="D473" s="330"/>
      <c r="E473" s="330"/>
      <c r="F473" s="330"/>
      <c r="G473" s="330"/>
      <c r="H473" s="330"/>
      <c r="I473" s="330"/>
      <c r="J473" s="330"/>
      <c r="K473" s="330"/>
      <c r="L473" s="330"/>
      <c r="M473" s="330"/>
      <c r="N473" s="330"/>
      <c r="O473" s="330"/>
      <c r="P473" s="330"/>
      <c r="Q473" s="330"/>
      <c r="R473" s="330"/>
      <c r="S473" s="330"/>
      <c r="T473" s="330"/>
      <c r="U473" s="330"/>
      <c r="V473" s="330"/>
      <c r="W473" s="330"/>
      <c r="X473" s="330"/>
      <c r="Y473" s="330"/>
      <c r="Z473" s="330"/>
    </row>
    <row r="474" spans="1:26" ht="15.75" customHeight="1" x14ac:dyDescent="0.3">
      <c r="A474" s="330"/>
      <c r="B474" s="330"/>
      <c r="C474" s="330"/>
      <c r="D474" s="330"/>
      <c r="E474" s="330"/>
      <c r="F474" s="330"/>
      <c r="G474" s="330"/>
      <c r="H474" s="330"/>
      <c r="I474" s="330"/>
      <c r="J474" s="330"/>
      <c r="K474" s="330"/>
      <c r="L474" s="330"/>
      <c r="M474" s="330"/>
      <c r="N474" s="330"/>
      <c r="O474" s="330"/>
      <c r="P474" s="330"/>
      <c r="Q474" s="330"/>
      <c r="R474" s="330"/>
      <c r="S474" s="330"/>
      <c r="T474" s="330"/>
      <c r="U474" s="330"/>
      <c r="V474" s="330"/>
      <c r="W474" s="330"/>
      <c r="X474" s="330"/>
      <c r="Y474" s="330"/>
      <c r="Z474" s="330"/>
    </row>
    <row r="475" spans="1:26" ht="15.75" customHeight="1" x14ac:dyDescent="0.3">
      <c r="A475" s="330"/>
      <c r="B475" s="330"/>
      <c r="C475" s="330"/>
      <c r="D475" s="330"/>
      <c r="E475" s="330"/>
      <c r="F475" s="330"/>
      <c r="G475" s="330"/>
      <c r="H475" s="330"/>
      <c r="I475" s="330"/>
      <c r="J475" s="330"/>
      <c r="K475" s="330"/>
      <c r="L475" s="330"/>
      <c r="M475" s="330"/>
      <c r="N475" s="330"/>
      <c r="O475" s="330"/>
      <c r="P475" s="330"/>
      <c r="Q475" s="330"/>
      <c r="R475" s="330"/>
      <c r="S475" s="330"/>
      <c r="T475" s="330"/>
      <c r="U475" s="330"/>
      <c r="V475" s="330"/>
      <c r="W475" s="330"/>
      <c r="X475" s="330"/>
      <c r="Y475" s="330"/>
      <c r="Z475" s="330"/>
    </row>
    <row r="476" spans="1:26" ht="15.75" customHeight="1" x14ac:dyDescent="0.3">
      <c r="A476" s="330"/>
      <c r="B476" s="330"/>
      <c r="C476" s="330"/>
      <c r="D476" s="330"/>
      <c r="E476" s="330"/>
      <c r="F476" s="330"/>
      <c r="G476" s="330"/>
      <c r="H476" s="330"/>
      <c r="I476" s="330"/>
      <c r="J476" s="330"/>
      <c r="K476" s="330"/>
      <c r="L476" s="330"/>
      <c r="M476" s="330"/>
      <c r="N476" s="330"/>
      <c r="O476" s="330"/>
      <c r="P476" s="330"/>
      <c r="Q476" s="330"/>
      <c r="R476" s="330"/>
      <c r="S476" s="330"/>
      <c r="T476" s="330"/>
      <c r="U476" s="330"/>
      <c r="V476" s="330"/>
      <c r="W476" s="330"/>
      <c r="X476" s="330"/>
      <c r="Y476" s="330"/>
      <c r="Z476" s="330"/>
    </row>
    <row r="477" spans="1:26" ht="15.75" customHeight="1" x14ac:dyDescent="0.3">
      <c r="A477" s="330"/>
      <c r="B477" s="330"/>
      <c r="C477" s="330"/>
      <c r="D477" s="330"/>
      <c r="E477" s="330"/>
      <c r="F477" s="330"/>
      <c r="G477" s="330"/>
      <c r="H477" s="330"/>
      <c r="I477" s="330"/>
      <c r="J477" s="330"/>
      <c r="K477" s="330"/>
      <c r="L477" s="330"/>
      <c r="M477" s="330"/>
      <c r="N477" s="330"/>
      <c r="O477" s="330"/>
      <c r="P477" s="330"/>
      <c r="Q477" s="330"/>
      <c r="R477" s="330"/>
      <c r="S477" s="330"/>
      <c r="T477" s="330"/>
      <c r="U477" s="330"/>
      <c r="V477" s="330"/>
      <c r="W477" s="330"/>
      <c r="X477" s="330"/>
      <c r="Y477" s="330"/>
      <c r="Z477" s="330"/>
    </row>
    <row r="478" spans="1:26" ht="15.75" customHeight="1" x14ac:dyDescent="0.3">
      <c r="A478" s="330"/>
      <c r="B478" s="330"/>
      <c r="C478" s="330"/>
      <c r="D478" s="330"/>
      <c r="E478" s="330"/>
      <c r="F478" s="330"/>
      <c r="G478" s="330"/>
      <c r="H478" s="330"/>
      <c r="I478" s="330"/>
      <c r="J478" s="330"/>
      <c r="K478" s="330"/>
      <c r="L478" s="330"/>
      <c r="M478" s="330"/>
      <c r="N478" s="330"/>
      <c r="O478" s="330"/>
      <c r="P478" s="330"/>
      <c r="Q478" s="330"/>
      <c r="R478" s="330"/>
      <c r="S478" s="330"/>
      <c r="T478" s="330"/>
      <c r="U478" s="330"/>
      <c r="V478" s="330"/>
      <c r="W478" s="330"/>
      <c r="X478" s="330"/>
      <c r="Y478" s="330"/>
      <c r="Z478" s="330"/>
    </row>
    <row r="479" spans="1:26" ht="15.75" customHeight="1" x14ac:dyDescent="0.3">
      <c r="A479" s="330"/>
      <c r="B479" s="330"/>
      <c r="C479" s="330"/>
      <c r="D479" s="330"/>
      <c r="E479" s="330"/>
      <c r="F479" s="330"/>
      <c r="G479" s="330"/>
      <c r="H479" s="330"/>
      <c r="I479" s="330"/>
      <c r="J479" s="330"/>
      <c r="K479" s="330"/>
      <c r="L479" s="330"/>
      <c r="M479" s="330"/>
      <c r="N479" s="330"/>
      <c r="O479" s="330"/>
      <c r="P479" s="330"/>
      <c r="Q479" s="330"/>
      <c r="R479" s="330"/>
      <c r="S479" s="330"/>
      <c r="T479" s="330"/>
      <c r="U479" s="330"/>
      <c r="V479" s="330"/>
      <c r="W479" s="330"/>
      <c r="X479" s="330"/>
      <c r="Y479" s="330"/>
      <c r="Z479" s="330"/>
    </row>
    <row r="480" spans="1:26" ht="15.75" customHeight="1" x14ac:dyDescent="0.3">
      <c r="A480" s="330"/>
      <c r="B480" s="330"/>
      <c r="C480" s="330"/>
      <c r="D480" s="330"/>
      <c r="E480" s="330"/>
      <c r="F480" s="330"/>
      <c r="G480" s="330"/>
      <c r="H480" s="330"/>
      <c r="I480" s="330"/>
      <c r="J480" s="330"/>
      <c r="K480" s="330"/>
      <c r="L480" s="330"/>
      <c r="M480" s="330"/>
      <c r="N480" s="330"/>
      <c r="O480" s="330"/>
      <c r="P480" s="330"/>
      <c r="Q480" s="330"/>
      <c r="R480" s="330"/>
      <c r="S480" s="330"/>
      <c r="T480" s="330"/>
      <c r="U480" s="330"/>
      <c r="V480" s="330"/>
      <c r="W480" s="330"/>
      <c r="X480" s="330"/>
      <c r="Y480" s="330"/>
      <c r="Z480" s="330"/>
    </row>
    <row r="481" spans="1:26" ht="15.75" customHeight="1" x14ac:dyDescent="0.3">
      <c r="A481" s="330"/>
      <c r="B481" s="330"/>
      <c r="C481" s="330"/>
      <c r="D481" s="330"/>
      <c r="E481" s="330"/>
      <c r="F481" s="330"/>
      <c r="G481" s="330"/>
      <c r="H481" s="330"/>
      <c r="I481" s="330"/>
      <c r="J481" s="330"/>
      <c r="K481" s="330"/>
      <c r="L481" s="330"/>
      <c r="M481" s="330"/>
      <c r="N481" s="330"/>
      <c r="O481" s="330"/>
      <c r="P481" s="330"/>
      <c r="Q481" s="330"/>
      <c r="R481" s="330"/>
      <c r="S481" s="330"/>
      <c r="T481" s="330"/>
      <c r="U481" s="330"/>
      <c r="V481" s="330"/>
      <c r="W481" s="330"/>
      <c r="X481" s="330"/>
      <c r="Y481" s="330"/>
      <c r="Z481" s="330"/>
    </row>
    <row r="482" spans="1:26" ht="15.75" customHeight="1" x14ac:dyDescent="0.3">
      <c r="A482" s="330"/>
      <c r="B482" s="330"/>
      <c r="C482" s="330"/>
      <c r="D482" s="330"/>
      <c r="E482" s="330"/>
      <c r="F482" s="330"/>
      <c r="G482" s="330"/>
      <c r="H482" s="330"/>
      <c r="I482" s="330"/>
      <c r="J482" s="330"/>
      <c r="K482" s="330"/>
      <c r="L482" s="330"/>
      <c r="M482" s="330"/>
      <c r="N482" s="330"/>
      <c r="O482" s="330"/>
      <c r="P482" s="330"/>
      <c r="Q482" s="330"/>
      <c r="R482" s="330"/>
      <c r="S482" s="330"/>
      <c r="T482" s="330"/>
      <c r="U482" s="330"/>
      <c r="V482" s="330"/>
      <c r="W482" s="330"/>
      <c r="X482" s="330"/>
      <c r="Y482" s="330"/>
      <c r="Z482" s="330"/>
    </row>
    <row r="483" spans="1:26" ht="15.75" customHeight="1" x14ac:dyDescent="0.3">
      <c r="A483" s="330"/>
      <c r="B483" s="330"/>
      <c r="C483" s="330"/>
      <c r="D483" s="330"/>
      <c r="E483" s="330"/>
      <c r="F483" s="330"/>
      <c r="G483" s="330"/>
      <c r="H483" s="330"/>
      <c r="I483" s="330"/>
      <c r="J483" s="330"/>
      <c r="K483" s="330"/>
      <c r="L483" s="330"/>
      <c r="M483" s="330"/>
      <c r="N483" s="330"/>
      <c r="O483" s="330"/>
      <c r="P483" s="330"/>
      <c r="Q483" s="330"/>
      <c r="R483" s="330"/>
      <c r="S483" s="330"/>
      <c r="T483" s="330"/>
      <c r="U483" s="330"/>
      <c r="V483" s="330"/>
      <c r="W483" s="330"/>
      <c r="X483" s="330"/>
      <c r="Y483" s="330"/>
      <c r="Z483" s="330"/>
    </row>
    <row r="484" spans="1:26" ht="15.75" customHeight="1" x14ac:dyDescent="0.3">
      <c r="A484" s="330"/>
      <c r="B484" s="330"/>
      <c r="C484" s="330"/>
      <c r="D484" s="330"/>
      <c r="E484" s="330"/>
      <c r="F484" s="330"/>
      <c r="G484" s="330"/>
      <c r="H484" s="330"/>
      <c r="I484" s="330"/>
      <c r="J484" s="330"/>
      <c r="K484" s="330"/>
      <c r="L484" s="330"/>
      <c r="M484" s="330"/>
      <c r="N484" s="330"/>
      <c r="O484" s="330"/>
      <c r="P484" s="330"/>
      <c r="Q484" s="330"/>
      <c r="R484" s="330"/>
      <c r="S484" s="330"/>
      <c r="T484" s="330"/>
      <c r="U484" s="330"/>
      <c r="V484" s="330"/>
      <c r="W484" s="330"/>
      <c r="X484" s="330"/>
      <c r="Y484" s="330"/>
      <c r="Z484" s="330"/>
    </row>
    <row r="485" spans="1:26" ht="15.75" customHeight="1" x14ac:dyDescent="0.3">
      <c r="A485" s="330"/>
      <c r="B485" s="330"/>
      <c r="C485" s="330"/>
      <c r="D485" s="330"/>
      <c r="E485" s="330"/>
      <c r="F485" s="330"/>
      <c r="G485" s="330"/>
      <c r="H485" s="330"/>
      <c r="I485" s="330"/>
      <c r="J485" s="330"/>
      <c r="K485" s="330"/>
      <c r="L485" s="330"/>
      <c r="M485" s="330"/>
      <c r="N485" s="330"/>
      <c r="O485" s="330"/>
      <c r="P485" s="330"/>
      <c r="Q485" s="330"/>
      <c r="R485" s="330"/>
      <c r="S485" s="330"/>
      <c r="T485" s="330"/>
      <c r="U485" s="330"/>
      <c r="V485" s="330"/>
      <c r="W485" s="330"/>
      <c r="X485" s="330"/>
      <c r="Y485" s="330"/>
      <c r="Z485" s="330"/>
    </row>
    <row r="486" spans="1:26" ht="15.75" customHeight="1" x14ac:dyDescent="0.3">
      <c r="A486" s="330"/>
      <c r="B486" s="330"/>
      <c r="C486" s="330"/>
      <c r="D486" s="330"/>
      <c r="E486" s="330"/>
      <c r="F486" s="330"/>
      <c r="G486" s="330"/>
      <c r="H486" s="330"/>
      <c r="I486" s="330"/>
      <c r="J486" s="330"/>
      <c r="K486" s="330"/>
      <c r="L486" s="330"/>
      <c r="M486" s="330"/>
      <c r="N486" s="330"/>
      <c r="O486" s="330"/>
      <c r="P486" s="330"/>
      <c r="Q486" s="330"/>
      <c r="R486" s="330"/>
      <c r="S486" s="330"/>
      <c r="T486" s="330"/>
      <c r="U486" s="330"/>
      <c r="V486" s="330"/>
      <c r="W486" s="330"/>
      <c r="X486" s="330"/>
      <c r="Y486" s="330"/>
      <c r="Z486" s="330"/>
    </row>
    <row r="487" spans="1:26" ht="15.75" customHeight="1" x14ac:dyDescent="0.3">
      <c r="A487" s="330"/>
      <c r="B487" s="330"/>
      <c r="C487" s="330"/>
      <c r="D487" s="330"/>
      <c r="E487" s="330"/>
      <c r="F487" s="330"/>
      <c r="G487" s="330"/>
      <c r="H487" s="330"/>
      <c r="I487" s="330"/>
      <c r="J487" s="330"/>
      <c r="K487" s="330"/>
      <c r="L487" s="330"/>
      <c r="M487" s="330"/>
      <c r="N487" s="330"/>
      <c r="O487" s="330"/>
      <c r="P487" s="330"/>
      <c r="Q487" s="330"/>
      <c r="R487" s="330"/>
      <c r="S487" s="330"/>
      <c r="T487" s="330"/>
      <c r="U487" s="330"/>
      <c r="V487" s="330"/>
      <c r="W487" s="330"/>
      <c r="X487" s="330"/>
      <c r="Y487" s="330"/>
      <c r="Z487" s="330"/>
    </row>
    <row r="488" spans="1:26" ht="15.75" customHeight="1" x14ac:dyDescent="0.3">
      <c r="A488" s="330"/>
      <c r="B488" s="330"/>
      <c r="C488" s="330"/>
      <c r="D488" s="330"/>
      <c r="E488" s="330"/>
      <c r="F488" s="330"/>
      <c r="G488" s="330"/>
      <c r="H488" s="330"/>
      <c r="I488" s="330"/>
      <c r="J488" s="330"/>
      <c r="K488" s="330"/>
      <c r="L488" s="330"/>
      <c r="M488" s="330"/>
      <c r="N488" s="330"/>
      <c r="O488" s="330"/>
      <c r="P488" s="330"/>
      <c r="Q488" s="330"/>
      <c r="R488" s="330"/>
      <c r="S488" s="330"/>
      <c r="T488" s="330"/>
      <c r="U488" s="330"/>
      <c r="V488" s="330"/>
      <c r="W488" s="330"/>
      <c r="X488" s="330"/>
      <c r="Y488" s="330"/>
      <c r="Z488" s="330"/>
    </row>
    <row r="489" spans="1:26" ht="15.75" customHeight="1" x14ac:dyDescent="0.3">
      <c r="A489" s="330"/>
      <c r="B489" s="330"/>
      <c r="C489" s="330"/>
      <c r="D489" s="330"/>
      <c r="E489" s="330"/>
      <c r="F489" s="330"/>
      <c r="G489" s="330"/>
      <c r="H489" s="330"/>
      <c r="I489" s="330"/>
      <c r="J489" s="330"/>
      <c r="K489" s="330"/>
      <c r="L489" s="330"/>
      <c r="M489" s="330"/>
      <c r="N489" s="330"/>
      <c r="O489" s="330"/>
      <c r="P489" s="330"/>
      <c r="Q489" s="330"/>
      <c r="R489" s="330"/>
      <c r="S489" s="330"/>
      <c r="T489" s="330"/>
      <c r="U489" s="330"/>
      <c r="V489" s="330"/>
      <c r="W489" s="330"/>
      <c r="X489" s="330"/>
      <c r="Y489" s="330"/>
      <c r="Z489" s="330"/>
    </row>
    <row r="490" spans="1:26" ht="15.75" customHeight="1" x14ac:dyDescent="0.3">
      <c r="A490" s="330"/>
      <c r="B490" s="330"/>
      <c r="C490" s="330"/>
      <c r="D490" s="330"/>
      <c r="E490" s="330"/>
      <c r="F490" s="330"/>
      <c r="G490" s="330"/>
      <c r="H490" s="330"/>
      <c r="I490" s="330"/>
      <c r="J490" s="330"/>
      <c r="K490" s="330"/>
      <c r="L490" s="330"/>
      <c r="M490" s="330"/>
      <c r="N490" s="330"/>
      <c r="O490" s="330"/>
      <c r="P490" s="330"/>
      <c r="Q490" s="330"/>
      <c r="R490" s="330"/>
      <c r="S490" s="330"/>
      <c r="T490" s="330"/>
      <c r="U490" s="330"/>
      <c r="V490" s="330"/>
      <c r="W490" s="330"/>
      <c r="X490" s="330"/>
      <c r="Y490" s="330"/>
      <c r="Z490" s="330"/>
    </row>
    <row r="491" spans="1:26" ht="15.75" customHeight="1" x14ac:dyDescent="0.3">
      <c r="A491" s="330"/>
      <c r="B491" s="330"/>
      <c r="C491" s="330"/>
      <c r="D491" s="330"/>
      <c r="E491" s="330"/>
      <c r="F491" s="330"/>
      <c r="G491" s="330"/>
      <c r="H491" s="330"/>
      <c r="I491" s="330"/>
      <c r="J491" s="330"/>
      <c r="K491" s="330"/>
      <c r="L491" s="330"/>
      <c r="M491" s="330"/>
      <c r="N491" s="330"/>
      <c r="O491" s="330"/>
      <c r="P491" s="330"/>
      <c r="Q491" s="330"/>
      <c r="R491" s="330"/>
      <c r="S491" s="330"/>
      <c r="T491" s="330"/>
      <c r="U491" s="330"/>
      <c r="V491" s="330"/>
      <c r="W491" s="330"/>
      <c r="X491" s="330"/>
      <c r="Y491" s="330"/>
      <c r="Z491" s="330"/>
    </row>
    <row r="492" spans="1:26" ht="15.75" customHeight="1" x14ac:dyDescent="0.3">
      <c r="A492" s="330"/>
      <c r="B492" s="330"/>
      <c r="C492" s="330"/>
      <c r="D492" s="330"/>
      <c r="E492" s="330"/>
      <c r="F492" s="330"/>
      <c r="G492" s="330"/>
      <c r="H492" s="330"/>
      <c r="I492" s="330"/>
      <c r="J492" s="330"/>
      <c r="K492" s="330"/>
      <c r="L492" s="330"/>
      <c r="M492" s="330"/>
      <c r="N492" s="330"/>
      <c r="O492" s="330"/>
      <c r="P492" s="330"/>
      <c r="Q492" s="330"/>
      <c r="R492" s="330"/>
      <c r="S492" s="330"/>
      <c r="T492" s="330"/>
      <c r="U492" s="330"/>
      <c r="V492" s="330"/>
      <c r="W492" s="330"/>
      <c r="X492" s="330"/>
      <c r="Y492" s="330"/>
      <c r="Z492" s="330"/>
    </row>
    <row r="493" spans="1:26" ht="15.75" customHeight="1" x14ac:dyDescent="0.3">
      <c r="A493" s="330"/>
      <c r="B493" s="330"/>
      <c r="C493" s="330"/>
      <c r="D493" s="330"/>
      <c r="E493" s="330"/>
      <c r="F493" s="330"/>
      <c r="G493" s="330"/>
      <c r="H493" s="330"/>
      <c r="I493" s="330"/>
      <c r="J493" s="330"/>
      <c r="K493" s="330"/>
      <c r="L493" s="330"/>
      <c r="M493" s="330"/>
      <c r="N493" s="330"/>
      <c r="O493" s="330"/>
      <c r="P493" s="330"/>
      <c r="Q493" s="330"/>
      <c r="R493" s="330"/>
      <c r="S493" s="330"/>
      <c r="T493" s="330"/>
      <c r="U493" s="330"/>
      <c r="V493" s="330"/>
      <c r="W493" s="330"/>
      <c r="X493" s="330"/>
      <c r="Y493" s="330"/>
      <c r="Z493" s="330"/>
    </row>
    <row r="494" spans="1:26" ht="15.75" customHeight="1" x14ac:dyDescent="0.3">
      <c r="A494" s="330"/>
      <c r="B494" s="330"/>
      <c r="C494" s="330"/>
      <c r="D494" s="330"/>
      <c r="E494" s="330"/>
      <c r="F494" s="330"/>
      <c r="G494" s="330"/>
      <c r="H494" s="330"/>
      <c r="I494" s="330"/>
      <c r="J494" s="330"/>
      <c r="K494" s="330"/>
      <c r="L494" s="330"/>
      <c r="M494" s="330"/>
      <c r="N494" s="330"/>
      <c r="O494" s="330"/>
      <c r="P494" s="330"/>
      <c r="Q494" s="330"/>
      <c r="R494" s="330"/>
      <c r="S494" s="330"/>
      <c r="T494" s="330"/>
      <c r="U494" s="330"/>
      <c r="V494" s="330"/>
      <c r="W494" s="330"/>
      <c r="X494" s="330"/>
      <c r="Y494" s="330"/>
      <c r="Z494" s="330"/>
    </row>
    <row r="495" spans="1:26" ht="15.75" customHeight="1" x14ac:dyDescent="0.3">
      <c r="A495" s="330"/>
      <c r="B495" s="330"/>
      <c r="C495" s="330"/>
      <c r="D495" s="330"/>
      <c r="E495" s="330"/>
      <c r="F495" s="330"/>
      <c r="G495" s="330"/>
      <c r="H495" s="330"/>
      <c r="I495" s="330"/>
      <c r="J495" s="330"/>
      <c r="K495" s="330"/>
      <c r="L495" s="330"/>
      <c r="M495" s="330"/>
      <c r="N495" s="330"/>
      <c r="O495" s="330"/>
      <c r="P495" s="330"/>
      <c r="Q495" s="330"/>
      <c r="R495" s="330"/>
      <c r="S495" s="330"/>
      <c r="T495" s="330"/>
      <c r="U495" s="330"/>
      <c r="V495" s="330"/>
      <c r="W495" s="330"/>
      <c r="X495" s="330"/>
      <c r="Y495" s="330"/>
      <c r="Z495" s="330"/>
    </row>
    <row r="496" spans="1:26" ht="15.75" customHeight="1" x14ac:dyDescent="0.3">
      <c r="A496" s="330"/>
      <c r="B496" s="330"/>
      <c r="C496" s="330"/>
      <c r="D496" s="330"/>
      <c r="E496" s="330"/>
      <c r="F496" s="330"/>
      <c r="G496" s="330"/>
      <c r="H496" s="330"/>
      <c r="I496" s="330"/>
      <c r="J496" s="330"/>
      <c r="K496" s="330"/>
      <c r="L496" s="330"/>
      <c r="M496" s="330"/>
      <c r="N496" s="330"/>
      <c r="O496" s="330"/>
      <c r="P496" s="330"/>
      <c r="Q496" s="330"/>
      <c r="R496" s="330"/>
      <c r="S496" s="330"/>
      <c r="T496" s="330"/>
      <c r="U496" s="330"/>
      <c r="V496" s="330"/>
      <c r="W496" s="330"/>
      <c r="X496" s="330"/>
      <c r="Y496" s="330"/>
      <c r="Z496" s="330"/>
    </row>
    <row r="497" spans="1:26" ht="15.75" customHeight="1" x14ac:dyDescent="0.3">
      <c r="A497" s="330"/>
      <c r="B497" s="330"/>
      <c r="C497" s="330"/>
      <c r="D497" s="330"/>
      <c r="E497" s="330"/>
      <c r="F497" s="330"/>
      <c r="G497" s="330"/>
      <c r="H497" s="330"/>
      <c r="I497" s="330"/>
      <c r="J497" s="330"/>
      <c r="K497" s="330"/>
      <c r="L497" s="330"/>
      <c r="M497" s="330"/>
      <c r="N497" s="330"/>
      <c r="O497" s="330"/>
      <c r="P497" s="330"/>
      <c r="Q497" s="330"/>
      <c r="R497" s="330"/>
      <c r="S497" s="330"/>
      <c r="T497" s="330"/>
      <c r="U497" s="330"/>
      <c r="V497" s="330"/>
      <c r="W497" s="330"/>
      <c r="X497" s="330"/>
      <c r="Y497" s="330"/>
      <c r="Z497" s="330"/>
    </row>
    <row r="498" spans="1:26" ht="15.75" customHeight="1" x14ac:dyDescent="0.3">
      <c r="A498" s="330"/>
      <c r="B498" s="330"/>
      <c r="C498" s="330"/>
      <c r="D498" s="330"/>
      <c r="E498" s="330"/>
      <c r="F498" s="330"/>
      <c r="G498" s="330"/>
      <c r="H498" s="330"/>
      <c r="I498" s="330"/>
      <c r="J498" s="330"/>
      <c r="K498" s="330"/>
      <c r="L498" s="330"/>
      <c r="M498" s="330"/>
      <c r="N498" s="330"/>
      <c r="O498" s="330"/>
      <c r="P498" s="330"/>
      <c r="Q498" s="330"/>
      <c r="R498" s="330"/>
      <c r="S498" s="330"/>
      <c r="T498" s="330"/>
      <c r="U498" s="330"/>
      <c r="V498" s="330"/>
      <c r="W498" s="330"/>
      <c r="X498" s="330"/>
      <c r="Y498" s="330"/>
      <c r="Z498" s="330"/>
    </row>
    <row r="499" spans="1:26" ht="15.75" customHeight="1" x14ac:dyDescent="0.3">
      <c r="A499" s="330"/>
      <c r="B499" s="330"/>
      <c r="C499" s="330"/>
      <c r="D499" s="330"/>
      <c r="E499" s="330"/>
      <c r="F499" s="330"/>
      <c r="G499" s="330"/>
      <c r="H499" s="330"/>
      <c r="I499" s="330"/>
      <c r="J499" s="330"/>
      <c r="K499" s="330"/>
      <c r="L499" s="330"/>
      <c r="M499" s="330"/>
      <c r="N499" s="330"/>
      <c r="O499" s="330"/>
      <c r="P499" s="330"/>
      <c r="Q499" s="330"/>
      <c r="R499" s="330"/>
      <c r="S499" s="330"/>
      <c r="T499" s="330"/>
      <c r="U499" s="330"/>
      <c r="V499" s="330"/>
      <c r="W499" s="330"/>
      <c r="X499" s="330"/>
      <c r="Y499" s="330"/>
      <c r="Z499" s="330"/>
    </row>
    <row r="500" spans="1:26" ht="15.75" customHeight="1" x14ac:dyDescent="0.3">
      <c r="A500" s="330"/>
      <c r="B500" s="330"/>
      <c r="C500" s="330"/>
      <c r="D500" s="330"/>
      <c r="E500" s="330"/>
      <c r="F500" s="330"/>
      <c r="G500" s="330"/>
      <c r="H500" s="330"/>
      <c r="I500" s="330"/>
      <c r="J500" s="330"/>
      <c r="K500" s="330"/>
      <c r="L500" s="330"/>
      <c r="M500" s="330"/>
      <c r="N500" s="330"/>
      <c r="O500" s="330"/>
      <c r="P500" s="330"/>
      <c r="Q500" s="330"/>
      <c r="R500" s="330"/>
      <c r="S500" s="330"/>
      <c r="T500" s="330"/>
      <c r="U500" s="330"/>
      <c r="V500" s="330"/>
      <c r="W500" s="330"/>
      <c r="X500" s="330"/>
      <c r="Y500" s="330"/>
      <c r="Z500" s="330"/>
    </row>
    <row r="501" spans="1:26" ht="15.75" customHeight="1" x14ac:dyDescent="0.3">
      <c r="A501" s="330"/>
      <c r="B501" s="330"/>
      <c r="C501" s="330"/>
      <c r="D501" s="330"/>
      <c r="E501" s="330"/>
      <c r="F501" s="330"/>
      <c r="G501" s="330"/>
      <c r="H501" s="330"/>
      <c r="I501" s="330"/>
      <c r="J501" s="330"/>
      <c r="K501" s="330"/>
      <c r="L501" s="330"/>
      <c r="M501" s="330"/>
      <c r="N501" s="330"/>
      <c r="O501" s="330"/>
      <c r="P501" s="330"/>
      <c r="Q501" s="330"/>
      <c r="R501" s="330"/>
      <c r="S501" s="330"/>
      <c r="T501" s="330"/>
      <c r="U501" s="330"/>
      <c r="V501" s="330"/>
      <c r="W501" s="330"/>
      <c r="X501" s="330"/>
      <c r="Y501" s="330"/>
      <c r="Z501" s="330"/>
    </row>
    <row r="502" spans="1:26" ht="15.75" customHeight="1" x14ac:dyDescent="0.3">
      <c r="A502" s="330"/>
      <c r="B502" s="330"/>
      <c r="C502" s="330"/>
      <c r="D502" s="330"/>
      <c r="E502" s="330"/>
      <c r="F502" s="330"/>
      <c r="G502" s="330"/>
      <c r="H502" s="330"/>
      <c r="I502" s="330"/>
      <c r="J502" s="330"/>
      <c r="K502" s="330"/>
      <c r="L502" s="330"/>
      <c r="M502" s="330"/>
      <c r="N502" s="330"/>
      <c r="O502" s="330"/>
      <c r="P502" s="330"/>
      <c r="Q502" s="330"/>
      <c r="R502" s="330"/>
      <c r="S502" s="330"/>
      <c r="T502" s="330"/>
      <c r="U502" s="330"/>
      <c r="V502" s="330"/>
      <c r="W502" s="330"/>
      <c r="X502" s="330"/>
      <c r="Y502" s="330"/>
      <c r="Z502" s="330"/>
    </row>
    <row r="503" spans="1:26" ht="15.75" customHeight="1" x14ac:dyDescent="0.3">
      <c r="A503" s="330"/>
      <c r="B503" s="330"/>
      <c r="C503" s="330"/>
      <c r="D503" s="330"/>
      <c r="E503" s="330"/>
      <c r="F503" s="330"/>
      <c r="G503" s="330"/>
      <c r="H503" s="330"/>
      <c r="I503" s="330"/>
      <c r="J503" s="330"/>
      <c r="K503" s="330"/>
      <c r="L503" s="330"/>
      <c r="M503" s="330"/>
      <c r="N503" s="330"/>
      <c r="O503" s="330"/>
      <c r="P503" s="330"/>
      <c r="Q503" s="330"/>
      <c r="R503" s="330"/>
      <c r="S503" s="330"/>
      <c r="T503" s="330"/>
      <c r="U503" s="330"/>
      <c r="V503" s="330"/>
      <c r="W503" s="330"/>
      <c r="X503" s="330"/>
      <c r="Y503" s="330"/>
      <c r="Z503" s="330"/>
    </row>
    <row r="504" spans="1:26" ht="15.75" customHeight="1" x14ac:dyDescent="0.3">
      <c r="A504" s="330"/>
      <c r="B504" s="330"/>
      <c r="C504" s="330"/>
      <c r="D504" s="330"/>
      <c r="E504" s="330"/>
      <c r="F504" s="330"/>
      <c r="G504" s="330"/>
      <c r="H504" s="330"/>
      <c r="I504" s="330"/>
      <c r="J504" s="330"/>
      <c r="K504" s="330"/>
      <c r="L504" s="330"/>
      <c r="M504" s="330"/>
      <c r="N504" s="330"/>
      <c r="O504" s="330"/>
      <c r="P504" s="330"/>
      <c r="Q504" s="330"/>
      <c r="R504" s="330"/>
      <c r="S504" s="330"/>
      <c r="T504" s="330"/>
      <c r="U504" s="330"/>
      <c r="V504" s="330"/>
      <c r="W504" s="330"/>
      <c r="X504" s="330"/>
      <c r="Y504" s="330"/>
      <c r="Z504" s="330"/>
    </row>
    <row r="505" spans="1:26" ht="15.75" customHeight="1" x14ac:dyDescent="0.3">
      <c r="A505" s="330"/>
      <c r="B505" s="330"/>
      <c r="C505" s="330"/>
      <c r="D505" s="330"/>
      <c r="E505" s="330"/>
      <c r="F505" s="330"/>
      <c r="G505" s="330"/>
      <c r="H505" s="330"/>
      <c r="I505" s="330"/>
      <c r="J505" s="330"/>
      <c r="K505" s="330"/>
      <c r="L505" s="330"/>
      <c r="M505" s="330"/>
      <c r="N505" s="330"/>
      <c r="O505" s="330"/>
      <c r="P505" s="330"/>
      <c r="Q505" s="330"/>
      <c r="R505" s="330"/>
      <c r="S505" s="330"/>
      <c r="T505" s="330"/>
      <c r="U505" s="330"/>
      <c r="V505" s="330"/>
      <c r="W505" s="330"/>
      <c r="X505" s="330"/>
      <c r="Y505" s="330"/>
      <c r="Z505" s="330"/>
    </row>
    <row r="506" spans="1:26" ht="15.75" customHeight="1" x14ac:dyDescent="0.3">
      <c r="A506" s="330"/>
      <c r="B506" s="330"/>
      <c r="C506" s="330"/>
      <c r="D506" s="330"/>
      <c r="E506" s="330"/>
      <c r="F506" s="330"/>
      <c r="G506" s="330"/>
      <c r="H506" s="330"/>
      <c r="I506" s="330"/>
      <c r="J506" s="330"/>
      <c r="K506" s="330"/>
      <c r="L506" s="330"/>
      <c r="M506" s="330"/>
      <c r="N506" s="330"/>
      <c r="O506" s="330"/>
      <c r="P506" s="330"/>
      <c r="Q506" s="330"/>
      <c r="R506" s="330"/>
      <c r="S506" s="330"/>
      <c r="T506" s="330"/>
      <c r="U506" s="330"/>
      <c r="V506" s="330"/>
      <c r="W506" s="330"/>
      <c r="X506" s="330"/>
      <c r="Y506" s="330"/>
      <c r="Z506" s="330"/>
    </row>
    <row r="507" spans="1:26" ht="15.75" customHeight="1" x14ac:dyDescent="0.3">
      <c r="A507" s="330"/>
      <c r="B507" s="330"/>
      <c r="C507" s="330"/>
      <c r="D507" s="330"/>
      <c r="E507" s="330"/>
      <c r="F507" s="330"/>
      <c r="G507" s="330"/>
      <c r="H507" s="330"/>
      <c r="I507" s="330"/>
      <c r="J507" s="330"/>
      <c r="K507" s="330"/>
      <c r="L507" s="330"/>
      <c r="M507" s="330"/>
      <c r="N507" s="330"/>
      <c r="O507" s="330"/>
      <c r="P507" s="330"/>
      <c r="Q507" s="330"/>
      <c r="R507" s="330"/>
      <c r="S507" s="330"/>
      <c r="T507" s="330"/>
      <c r="U507" s="330"/>
      <c r="V507" s="330"/>
      <c r="W507" s="330"/>
      <c r="X507" s="330"/>
      <c r="Y507" s="330"/>
      <c r="Z507" s="330"/>
    </row>
    <row r="508" spans="1:26" ht="15.75" customHeight="1" x14ac:dyDescent="0.3">
      <c r="A508" s="330"/>
      <c r="B508" s="330"/>
      <c r="C508" s="330"/>
      <c r="D508" s="330"/>
      <c r="E508" s="330"/>
      <c r="F508" s="330"/>
      <c r="G508" s="330"/>
      <c r="H508" s="330"/>
      <c r="I508" s="330"/>
      <c r="J508" s="330"/>
      <c r="K508" s="330"/>
      <c r="L508" s="330"/>
      <c r="M508" s="330"/>
      <c r="N508" s="330"/>
      <c r="O508" s="330"/>
      <c r="P508" s="330"/>
      <c r="Q508" s="330"/>
      <c r="R508" s="330"/>
      <c r="S508" s="330"/>
      <c r="T508" s="330"/>
      <c r="U508" s="330"/>
      <c r="V508" s="330"/>
      <c r="W508" s="330"/>
      <c r="X508" s="330"/>
      <c r="Y508" s="330"/>
      <c r="Z508" s="330"/>
    </row>
    <row r="509" spans="1:26" ht="15.75" customHeight="1" x14ac:dyDescent="0.3">
      <c r="A509" s="330"/>
      <c r="B509" s="330"/>
      <c r="C509" s="330"/>
      <c r="D509" s="330"/>
      <c r="E509" s="330"/>
      <c r="F509" s="330"/>
      <c r="G509" s="330"/>
      <c r="H509" s="330"/>
      <c r="I509" s="330"/>
      <c r="J509" s="330"/>
      <c r="K509" s="330"/>
      <c r="L509" s="330"/>
      <c r="M509" s="330"/>
      <c r="N509" s="330"/>
      <c r="O509" s="330"/>
      <c r="P509" s="330"/>
      <c r="Q509" s="330"/>
      <c r="R509" s="330"/>
      <c r="S509" s="330"/>
      <c r="T509" s="330"/>
      <c r="U509" s="330"/>
      <c r="V509" s="330"/>
      <c r="W509" s="330"/>
      <c r="X509" s="330"/>
      <c r="Y509" s="330"/>
      <c r="Z509" s="330"/>
    </row>
    <row r="510" spans="1:26" ht="15.75" customHeight="1" x14ac:dyDescent="0.3">
      <c r="A510" s="330"/>
      <c r="B510" s="330"/>
      <c r="C510" s="330"/>
      <c r="D510" s="330"/>
      <c r="E510" s="330"/>
      <c r="F510" s="330"/>
      <c r="G510" s="330"/>
      <c r="H510" s="330"/>
      <c r="I510" s="330"/>
      <c r="J510" s="330"/>
      <c r="K510" s="330"/>
      <c r="L510" s="330"/>
      <c r="M510" s="330"/>
      <c r="N510" s="330"/>
      <c r="O510" s="330"/>
      <c r="P510" s="330"/>
      <c r="Q510" s="330"/>
      <c r="R510" s="330"/>
      <c r="S510" s="330"/>
      <c r="T510" s="330"/>
      <c r="U510" s="330"/>
      <c r="V510" s="330"/>
      <c r="W510" s="330"/>
      <c r="X510" s="330"/>
      <c r="Y510" s="330"/>
      <c r="Z510" s="330"/>
    </row>
    <row r="511" spans="1:26" ht="15.75" customHeight="1" x14ac:dyDescent="0.3">
      <c r="A511" s="330"/>
      <c r="B511" s="330"/>
      <c r="C511" s="330"/>
      <c r="D511" s="330"/>
      <c r="E511" s="330"/>
      <c r="F511" s="330"/>
      <c r="G511" s="330"/>
      <c r="H511" s="330"/>
      <c r="I511" s="330"/>
      <c r="J511" s="330"/>
      <c r="K511" s="330"/>
      <c r="L511" s="330"/>
      <c r="M511" s="330"/>
      <c r="N511" s="330"/>
      <c r="O511" s="330"/>
      <c r="P511" s="330"/>
      <c r="Q511" s="330"/>
      <c r="R511" s="330"/>
      <c r="S511" s="330"/>
      <c r="T511" s="330"/>
      <c r="U511" s="330"/>
      <c r="V511" s="330"/>
      <c r="W511" s="330"/>
      <c r="X511" s="330"/>
      <c r="Y511" s="330"/>
      <c r="Z511" s="330"/>
    </row>
    <row r="512" spans="1:26" ht="15.75" customHeight="1" x14ac:dyDescent="0.3">
      <c r="A512" s="330"/>
      <c r="B512" s="330"/>
      <c r="C512" s="330"/>
      <c r="D512" s="330"/>
      <c r="E512" s="330"/>
      <c r="F512" s="330"/>
      <c r="G512" s="330"/>
      <c r="H512" s="330"/>
      <c r="I512" s="330"/>
      <c r="J512" s="330"/>
      <c r="K512" s="330"/>
      <c r="L512" s="330"/>
      <c r="M512" s="330"/>
      <c r="N512" s="330"/>
      <c r="O512" s="330"/>
      <c r="P512" s="330"/>
      <c r="Q512" s="330"/>
      <c r="R512" s="330"/>
      <c r="S512" s="330"/>
      <c r="T512" s="330"/>
      <c r="U512" s="330"/>
      <c r="V512" s="330"/>
      <c r="W512" s="330"/>
      <c r="X512" s="330"/>
      <c r="Y512" s="330"/>
      <c r="Z512" s="330"/>
    </row>
    <row r="513" spans="1:26" ht="15.75" customHeight="1" x14ac:dyDescent="0.3">
      <c r="A513" s="330"/>
      <c r="B513" s="330"/>
      <c r="C513" s="330"/>
      <c r="D513" s="330"/>
      <c r="E513" s="330"/>
      <c r="F513" s="330"/>
      <c r="G513" s="330"/>
      <c r="H513" s="330"/>
      <c r="I513" s="330"/>
      <c r="J513" s="330"/>
      <c r="K513" s="330"/>
      <c r="L513" s="330"/>
      <c r="M513" s="330"/>
      <c r="N513" s="330"/>
      <c r="O513" s="330"/>
      <c r="P513" s="330"/>
      <c r="Q513" s="330"/>
      <c r="R513" s="330"/>
      <c r="S513" s="330"/>
      <c r="T513" s="330"/>
      <c r="U513" s="330"/>
      <c r="V513" s="330"/>
      <c r="W513" s="330"/>
      <c r="X513" s="330"/>
      <c r="Y513" s="330"/>
      <c r="Z513" s="330"/>
    </row>
    <row r="514" spans="1:26" ht="15.75" customHeight="1" x14ac:dyDescent="0.3">
      <c r="A514" s="330"/>
      <c r="B514" s="330"/>
      <c r="C514" s="330"/>
      <c r="D514" s="330"/>
      <c r="E514" s="330"/>
      <c r="F514" s="330"/>
      <c r="G514" s="330"/>
      <c r="H514" s="330"/>
      <c r="I514" s="330"/>
      <c r="J514" s="330"/>
      <c r="K514" s="330"/>
      <c r="L514" s="330"/>
      <c r="M514" s="330"/>
      <c r="N514" s="330"/>
      <c r="O514" s="330"/>
      <c r="P514" s="330"/>
      <c r="Q514" s="330"/>
      <c r="R514" s="330"/>
      <c r="S514" s="330"/>
      <c r="T514" s="330"/>
      <c r="U514" s="330"/>
      <c r="V514" s="330"/>
      <c r="W514" s="330"/>
      <c r="X514" s="330"/>
      <c r="Y514" s="330"/>
      <c r="Z514" s="330"/>
    </row>
    <row r="515" spans="1:26" ht="15.75" customHeight="1" x14ac:dyDescent="0.3">
      <c r="A515" s="330"/>
      <c r="B515" s="330"/>
      <c r="C515" s="330"/>
      <c r="D515" s="330"/>
      <c r="E515" s="330"/>
      <c r="F515" s="330"/>
      <c r="G515" s="330"/>
      <c r="H515" s="330"/>
      <c r="I515" s="330"/>
      <c r="J515" s="330"/>
      <c r="K515" s="330"/>
      <c r="L515" s="330"/>
      <c r="M515" s="330"/>
      <c r="N515" s="330"/>
      <c r="O515" s="330"/>
      <c r="P515" s="330"/>
      <c r="Q515" s="330"/>
      <c r="R515" s="330"/>
      <c r="S515" s="330"/>
      <c r="T515" s="330"/>
      <c r="U515" s="330"/>
      <c r="V515" s="330"/>
      <c r="W515" s="330"/>
      <c r="X515" s="330"/>
      <c r="Y515" s="330"/>
      <c r="Z515" s="330"/>
    </row>
    <row r="516" spans="1:26" ht="15.75" customHeight="1" x14ac:dyDescent="0.3">
      <c r="A516" s="330"/>
      <c r="B516" s="330"/>
      <c r="C516" s="330"/>
      <c r="D516" s="330"/>
      <c r="E516" s="330"/>
      <c r="F516" s="330"/>
      <c r="G516" s="330"/>
      <c r="H516" s="330"/>
      <c r="I516" s="330"/>
      <c r="J516" s="330"/>
      <c r="K516" s="330"/>
      <c r="L516" s="330"/>
      <c r="M516" s="330"/>
      <c r="N516" s="330"/>
      <c r="O516" s="330"/>
      <c r="P516" s="330"/>
      <c r="Q516" s="330"/>
      <c r="R516" s="330"/>
      <c r="S516" s="330"/>
      <c r="T516" s="330"/>
      <c r="U516" s="330"/>
      <c r="V516" s="330"/>
      <c r="W516" s="330"/>
      <c r="X516" s="330"/>
      <c r="Y516" s="330"/>
      <c r="Z516" s="330"/>
    </row>
    <row r="517" spans="1:26" ht="15.75" customHeight="1" x14ac:dyDescent="0.3">
      <c r="A517" s="330"/>
      <c r="B517" s="330"/>
      <c r="C517" s="330"/>
      <c r="D517" s="330"/>
      <c r="E517" s="330"/>
      <c r="F517" s="330"/>
      <c r="G517" s="330"/>
      <c r="H517" s="330"/>
      <c r="I517" s="330"/>
      <c r="J517" s="330"/>
      <c r="K517" s="330"/>
      <c r="L517" s="330"/>
      <c r="M517" s="330"/>
      <c r="N517" s="330"/>
      <c r="O517" s="330"/>
      <c r="P517" s="330"/>
      <c r="Q517" s="330"/>
      <c r="R517" s="330"/>
      <c r="S517" s="330"/>
      <c r="T517" s="330"/>
      <c r="U517" s="330"/>
      <c r="V517" s="330"/>
      <c r="W517" s="330"/>
      <c r="X517" s="330"/>
      <c r="Y517" s="330"/>
      <c r="Z517" s="330"/>
    </row>
    <row r="518" spans="1:26" ht="15.75" customHeight="1" x14ac:dyDescent="0.3">
      <c r="A518" s="330"/>
      <c r="B518" s="330"/>
      <c r="C518" s="330"/>
      <c r="D518" s="330"/>
      <c r="E518" s="330"/>
      <c r="F518" s="330"/>
      <c r="G518" s="330"/>
      <c r="H518" s="330"/>
      <c r="I518" s="330"/>
      <c r="J518" s="330"/>
      <c r="K518" s="330"/>
      <c r="L518" s="330"/>
      <c r="M518" s="330"/>
      <c r="N518" s="330"/>
      <c r="O518" s="330"/>
      <c r="P518" s="330"/>
      <c r="Q518" s="330"/>
      <c r="R518" s="330"/>
      <c r="S518" s="330"/>
      <c r="T518" s="330"/>
      <c r="U518" s="330"/>
      <c r="V518" s="330"/>
      <c r="W518" s="330"/>
      <c r="X518" s="330"/>
      <c r="Y518" s="330"/>
      <c r="Z518" s="330"/>
    </row>
    <row r="519" spans="1:26" ht="15.75" customHeight="1" x14ac:dyDescent="0.3">
      <c r="A519" s="330"/>
      <c r="B519" s="330"/>
      <c r="C519" s="330"/>
      <c r="D519" s="330"/>
      <c r="E519" s="330"/>
      <c r="F519" s="330"/>
      <c r="G519" s="330"/>
      <c r="H519" s="330"/>
      <c r="I519" s="330"/>
      <c r="J519" s="330"/>
      <c r="K519" s="330"/>
      <c r="L519" s="330"/>
      <c r="M519" s="330"/>
      <c r="N519" s="330"/>
      <c r="O519" s="330"/>
      <c r="P519" s="330"/>
      <c r="Q519" s="330"/>
      <c r="R519" s="330"/>
      <c r="S519" s="330"/>
      <c r="T519" s="330"/>
      <c r="U519" s="330"/>
      <c r="V519" s="330"/>
      <c r="W519" s="330"/>
      <c r="X519" s="330"/>
      <c r="Y519" s="330"/>
      <c r="Z519" s="330"/>
    </row>
    <row r="520" spans="1:26" ht="15.75" customHeight="1" x14ac:dyDescent="0.3">
      <c r="A520" s="330"/>
      <c r="B520" s="330"/>
      <c r="C520" s="330"/>
      <c r="D520" s="330"/>
      <c r="E520" s="330"/>
      <c r="F520" s="330"/>
      <c r="G520" s="330"/>
      <c r="H520" s="330"/>
      <c r="I520" s="330"/>
      <c r="J520" s="330"/>
      <c r="K520" s="330"/>
      <c r="L520" s="330"/>
      <c r="M520" s="330"/>
      <c r="N520" s="330"/>
      <c r="O520" s="330"/>
      <c r="P520" s="330"/>
      <c r="Q520" s="330"/>
      <c r="R520" s="330"/>
      <c r="S520" s="330"/>
      <c r="T520" s="330"/>
      <c r="U520" s="330"/>
      <c r="V520" s="330"/>
      <c r="W520" s="330"/>
      <c r="X520" s="330"/>
      <c r="Y520" s="330"/>
      <c r="Z520" s="330"/>
    </row>
    <row r="521" spans="1:26" ht="15.75" customHeight="1" x14ac:dyDescent="0.3">
      <c r="A521" s="330"/>
      <c r="B521" s="330"/>
      <c r="C521" s="330"/>
      <c r="D521" s="330"/>
      <c r="E521" s="330"/>
      <c r="F521" s="330"/>
      <c r="G521" s="330"/>
      <c r="H521" s="330"/>
      <c r="I521" s="330"/>
      <c r="J521" s="330"/>
      <c r="K521" s="330"/>
      <c r="L521" s="330"/>
      <c r="M521" s="330"/>
      <c r="N521" s="330"/>
      <c r="O521" s="330"/>
      <c r="P521" s="330"/>
      <c r="Q521" s="330"/>
      <c r="R521" s="330"/>
      <c r="S521" s="330"/>
      <c r="T521" s="330"/>
      <c r="U521" s="330"/>
      <c r="V521" s="330"/>
      <c r="W521" s="330"/>
      <c r="X521" s="330"/>
      <c r="Y521" s="330"/>
      <c r="Z521" s="330"/>
    </row>
    <row r="522" spans="1:26" ht="15.75" customHeight="1" x14ac:dyDescent="0.3">
      <c r="A522" s="330"/>
      <c r="B522" s="330"/>
      <c r="C522" s="330"/>
      <c r="D522" s="330"/>
      <c r="E522" s="330"/>
      <c r="F522" s="330"/>
      <c r="G522" s="330"/>
      <c r="H522" s="330"/>
      <c r="I522" s="330"/>
      <c r="J522" s="330"/>
      <c r="K522" s="330"/>
      <c r="L522" s="330"/>
      <c r="M522" s="330"/>
      <c r="N522" s="330"/>
      <c r="O522" s="330"/>
      <c r="P522" s="330"/>
      <c r="Q522" s="330"/>
      <c r="R522" s="330"/>
      <c r="S522" s="330"/>
      <c r="T522" s="330"/>
      <c r="U522" s="330"/>
      <c r="V522" s="330"/>
      <c r="W522" s="330"/>
      <c r="X522" s="330"/>
      <c r="Y522" s="330"/>
      <c r="Z522" s="330"/>
    </row>
    <row r="523" spans="1:26" ht="15.75" customHeight="1" x14ac:dyDescent="0.3">
      <c r="A523" s="330"/>
      <c r="B523" s="330"/>
      <c r="C523" s="330"/>
      <c r="D523" s="330"/>
      <c r="E523" s="330"/>
      <c r="F523" s="330"/>
      <c r="G523" s="330"/>
      <c r="H523" s="330"/>
      <c r="I523" s="330"/>
      <c r="J523" s="330"/>
      <c r="K523" s="330"/>
      <c r="L523" s="330"/>
      <c r="M523" s="330"/>
      <c r="N523" s="330"/>
      <c r="O523" s="330"/>
      <c r="P523" s="330"/>
      <c r="Q523" s="330"/>
      <c r="R523" s="330"/>
      <c r="S523" s="330"/>
      <c r="T523" s="330"/>
      <c r="U523" s="330"/>
      <c r="V523" s="330"/>
      <c r="W523" s="330"/>
      <c r="X523" s="330"/>
      <c r="Y523" s="330"/>
      <c r="Z523" s="330"/>
    </row>
    <row r="524" spans="1:26" ht="15.75" customHeight="1" x14ac:dyDescent="0.3">
      <c r="A524" s="330"/>
      <c r="B524" s="330"/>
      <c r="C524" s="330"/>
      <c r="D524" s="330"/>
      <c r="E524" s="330"/>
      <c r="F524" s="330"/>
      <c r="G524" s="330"/>
      <c r="H524" s="330"/>
      <c r="I524" s="330"/>
      <c r="J524" s="330"/>
      <c r="K524" s="330"/>
      <c r="L524" s="330"/>
      <c r="M524" s="330"/>
      <c r="N524" s="330"/>
      <c r="O524" s="330"/>
      <c r="P524" s="330"/>
      <c r="Q524" s="330"/>
      <c r="R524" s="330"/>
      <c r="S524" s="330"/>
      <c r="T524" s="330"/>
      <c r="U524" s="330"/>
      <c r="V524" s="330"/>
      <c r="W524" s="330"/>
      <c r="X524" s="330"/>
      <c r="Y524" s="330"/>
      <c r="Z524" s="330"/>
    </row>
    <row r="525" spans="1:26" ht="15.75" customHeight="1" x14ac:dyDescent="0.3">
      <c r="A525" s="330"/>
      <c r="B525" s="330"/>
      <c r="C525" s="330"/>
      <c r="D525" s="330"/>
      <c r="E525" s="330"/>
      <c r="F525" s="330"/>
      <c r="G525" s="330"/>
      <c r="H525" s="330"/>
      <c r="I525" s="330"/>
      <c r="J525" s="330"/>
      <c r="K525" s="330"/>
      <c r="L525" s="330"/>
      <c r="M525" s="330"/>
      <c r="N525" s="330"/>
      <c r="O525" s="330"/>
      <c r="P525" s="330"/>
      <c r="Q525" s="330"/>
      <c r="R525" s="330"/>
      <c r="S525" s="330"/>
      <c r="T525" s="330"/>
      <c r="U525" s="330"/>
      <c r="V525" s="330"/>
      <c r="W525" s="330"/>
      <c r="X525" s="330"/>
      <c r="Y525" s="330"/>
      <c r="Z525" s="330"/>
    </row>
    <row r="526" spans="1:26" ht="15.75" customHeight="1" x14ac:dyDescent="0.3">
      <c r="A526" s="330"/>
      <c r="B526" s="330"/>
      <c r="C526" s="330"/>
      <c r="D526" s="330"/>
      <c r="E526" s="330"/>
      <c r="F526" s="330"/>
      <c r="G526" s="330"/>
      <c r="H526" s="330"/>
      <c r="I526" s="330"/>
      <c r="J526" s="330"/>
      <c r="K526" s="330"/>
      <c r="L526" s="330"/>
      <c r="M526" s="330"/>
      <c r="N526" s="330"/>
      <c r="O526" s="330"/>
      <c r="P526" s="330"/>
      <c r="Q526" s="330"/>
      <c r="R526" s="330"/>
      <c r="S526" s="330"/>
      <c r="T526" s="330"/>
      <c r="U526" s="330"/>
      <c r="V526" s="330"/>
      <c r="W526" s="330"/>
      <c r="X526" s="330"/>
      <c r="Y526" s="330"/>
      <c r="Z526" s="330"/>
    </row>
    <row r="527" spans="1:26" ht="15.75" customHeight="1" x14ac:dyDescent="0.3">
      <c r="A527" s="330"/>
      <c r="B527" s="330"/>
      <c r="C527" s="330"/>
      <c r="D527" s="330"/>
      <c r="E527" s="330"/>
      <c r="F527" s="330"/>
      <c r="G527" s="330"/>
      <c r="H527" s="330"/>
      <c r="I527" s="330"/>
      <c r="J527" s="330"/>
      <c r="K527" s="330"/>
      <c r="L527" s="330"/>
      <c r="M527" s="330"/>
      <c r="N527" s="330"/>
      <c r="O527" s="330"/>
      <c r="P527" s="330"/>
      <c r="Q527" s="330"/>
      <c r="R527" s="330"/>
      <c r="S527" s="330"/>
      <c r="T527" s="330"/>
      <c r="U527" s="330"/>
      <c r="V527" s="330"/>
      <c r="W527" s="330"/>
      <c r="X527" s="330"/>
      <c r="Y527" s="330"/>
      <c r="Z527" s="330"/>
    </row>
    <row r="528" spans="1:26" ht="15.75" customHeight="1" x14ac:dyDescent="0.3">
      <c r="A528" s="330"/>
      <c r="B528" s="330"/>
      <c r="C528" s="330"/>
      <c r="D528" s="330"/>
      <c r="E528" s="330"/>
      <c r="F528" s="330"/>
      <c r="G528" s="330"/>
      <c r="H528" s="330"/>
      <c r="I528" s="330"/>
      <c r="J528" s="330"/>
      <c r="K528" s="330"/>
      <c r="L528" s="330"/>
      <c r="M528" s="330"/>
      <c r="N528" s="330"/>
      <c r="O528" s="330"/>
      <c r="P528" s="330"/>
      <c r="Q528" s="330"/>
      <c r="R528" s="330"/>
      <c r="S528" s="330"/>
      <c r="T528" s="330"/>
      <c r="U528" s="330"/>
      <c r="V528" s="330"/>
      <c r="W528" s="330"/>
      <c r="X528" s="330"/>
      <c r="Y528" s="330"/>
      <c r="Z528" s="330"/>
    </row>
    <row r="529" spans="1:26" ht="15.75" customHeight="1" x14ac:dyDescent="0.3">
      <c r="A529" s="330"/>
      <c r="B529" s="330"/>
      <c r="C529" s="330"/>
      <c r="D529" s="330"/>
      <c r="E529" s="330"/>
      <c r="F529" s="330"/>
      <c r="G529" s="330"/>
      <c r="H529" s="330"/>
      <c r="I529" s="330"/>
      <c r="J529" s="330"/>
      <c r="K529" s="330"/>
      <c r="L529" s="330"/>
      <c r="M529" s="330"/>
      <c r="N529" s="330"/>
      <c r="O529" s="330"/>
      <c r="P529" s="330"/>
      <c r="Q529" s="330"/>
      <c r="R529" s="330"/>
      <c r="S529" s="330"/>
      <c r="T529" s="330"/>
      <c r="U529" s="330"/>
      <c r="V529" s="330"/>
      <c r="W529" s="330"/>
      <c r="X529" s="330"/>
      <c r="Y529" s="330"/>
      <c r="Z529" s="330"/>
    </row>
    <row r="530" spans="1:26" ht="15.75" customHeight="1" x14ac:dyDescent="0.3">
      <c r="A530" s="330"/>
      <c r="B530" s="330"/>
      <c r="C530" s="330"/>
      <c r="D530" s="330"/>
      <c r="E530" s="330"/>
      <c r="F530" s="330"/>
      <c r="G530" s="330"/>
      <c r="H530" s="330"/>
      <c r="I530" s="330"/>
      <c r="J530" s="330"/>
      <c r="K530" s="330"/>
      <c r="L530" s="330"/>
      <c r="M530" s="330"/>
      <c r="N530" s="330"/>
      <c r="O530" s="330"/>
      <c r="P530" s="330"/>
      <c r="Q530" s="330"/>
      <c r="R530" s="330"/>
      <c r="S530" s="330"/>
      <c r="T530" s="330"/>
      <c r="U530" s="330"/>
      <c r="V530" s="330"/>
      <c r="W530" s="330"/>
      <c r="X530" s="330"/>
      <c r="Y530" s="330"/>
      <c r="Z530" s="330"/>
    </row>
    <row r="531" spans="1:26" ht="15.75" customHeight="1" x14ac:dyDescent="0.3">
      <c r="A531" s="330"/>
      <c r="B531" s="330"/>
      <c r="C531" s="330"/>
      <c r="D531" s="330"/>
      <c r="E531" s="330"/>
      <c r="F531" s="330"/>
      <c r="G531" s="330"/>
      <c r="H531" s="330"/>
      <c r="I531" s="330"/>
      <c r="J531" s="330"/>
      <c r="K531" s="330"/>
      <c r="L531" s="330"/>
      <c r="M531" s="330"/>
      <c r="N531" s="330"/>
      <c r="O531" s="330"/>
      <c r="P531" s="330"/>
      <c r="Q531" s="330"/>
      <c r="R531" s="330"/>
      <c r="S531" s="330"/>
      <c r="T531" s="330"/>
      <c r="U531" s="330"/>
      <c r="V531" s="330"/>
      <c r="W531" s="330"/>
      <c r="X531" s="330"/>
      <c r="Y531" s="330"/>
      <c r="Z531" s="330"/>
    </row>
    <row r="532" spans="1:26" ht="15.75" customHeight="1" x14ac:dyDescent="0.3">
      <c r="A532" s="330"/>
      <c r="B532" s="330"/>
      <c r="C532" s="330"/>
      <c r="D532" s="330"/>
      <c r="E532" s="330"/>
      <c r="F532" s="330"/>
      <c r="G532" s="330"/>
      <c r="H532" s="330"/>
      <c r="I532" s="330"/>
      <c r="J532" s="330"/>
      <c r="K532" s="330"/>
      <c r="L532" s="330"/>
      <c r="M532" s="330"/>
      <c r="N532" s="330"/>
      <c r="O532" s="330"/>
      <c r="P532" s="330"/>
      <c r="Q532" s="330"/>
      <c r="R532" s="330"/>
      <c r="S532" s="330"/>
      <c r="T532" s="330"/>
      <c r="U532" s="330"/>
      <c r="V532" s="330"/>
      <c r="W532" s="330"/>
      <c r="X532" s="330"/>
      <c r="Y532" s="330"/>
      <c r="Z532" s="330"/>
    </row>
    <row r="533" spans="1:26" ht="15.75" customHeight="1" x14ac:dyDescent="0.3">
      <c r="A533" s="330"/>
      <c r="B533" s="330"/>
      <c r="C533" s="330"/>
      <c r="D533" s="330"/>
      <c r="E533" s="330"/>
      <c r="F533" s="330"/>
      <c r="G533" s="330"/>
      <c r="H533" s="330"/>
      <c r="I533" s="330"/>
      <c r="J533" s="330"/>
      <c r="K533" s="330"/>
      <c r="L533" s="330"/>
      <c r="M533" s="330"/>
      <c r="N533" s="330"/>
      <c r="O533" s="330"/>
      <c r="P533" s="330"/>
      <c r="Q533" s="330"/>
      <c r="R533" s="330"/>
      <c r="S533" s="330"/>
      <c r="T533" s="330"/>
      <c r="U533" s="330"/>
      <c r="V533" s="330"/>
      <c r="W533" s="330"/>
      <c r="X533" s="330"/>
      <c r="Y533" s="330"/>
      <c r="Z533" s="330"/>
    </row>
    <row r="534" spans="1:26" ht="15.75" customHeight="1" x14ac:dyDescent="0.3">
      <c r="A534" s="330"/>
      <c r="B534" s="330"/>
      <c r="C534" s="330"/>
      <c r="D534" s="330"/>
      <c r="E534" s="330"/>
      <c r="F534" s="330"/>
      <c r="G534" s="330"/>
      <c r="H534" s="330"/>
      <c r="I534" s="330"/>
      <c r="J534" s="330"/>
      <c r="K534" s="330"/>
      <c r="L534" s="330"/>
      <c r="M534" s="330"/>
      <c r="N534" s="330"/>
      <c r="O534" s="330"/>
      <c r="P534" s="330"/>
      <c r="Q534" s="330"/>
      <c r="R534" s="330"/>
      <c r="S534" s="330"/>
      <c r="T534" s="330"/>
      <c r="U534" s="330"/>
      <c r="V534" s="330"/>
      <c r="W534" s="330"/>
      <c r="X534" s="330"/>
      <c r="Y534" s="330"/>
      <c r="Z534" s="330"/>
    </row>
    <row r="535" spans="1:26" ht="15.75" customHeight="1" x14ac:dyDescent="0.3">
      <c r="A535" s="330"/>
      <c r="B535" s="330"/>
      <c r="C535" s="330"/>
      <c r="D535" s="330"/>
      <c r="E535" s="330"/>
      <c r="F535" s="330"/>
      <c r="G535" s="330"/>
      <c r="H535" s="330"/>
      <c r="I535" s="330"/>
      <c r="J535" s="330"/>
      <c r="K535" s="330"/>
      <c r="L535" s="330"/>
      <c r="M535" s="330"/>
      <c r="N535" s="330"/>
      <c r="O535" s="330"/>
      <c r="P535" s="330"/>
      <c r="Q535" s="330"/>
      <c r="R535" s="330"/>
      <c r="S535" s="330"/>
      <c r="T535" s="330"/>
      <c r="U535" s="330"/>
      <c r="V535" s="330"/>
      <c r="W535" s="330"/>
      <c r="X535" s="330"/>
      <c r="Y535" s="330"/>
      <c r="Z535" s="330"/>
    </row>
    <row r="536" spans="1:26" ht="15.75" customHeight="1" x14ac:dyDescent="0.3">
      <c r="A536" s="330"/>
      <c r="B536" s="330"/>
      <c r="C536" s="330"/>
      <c r="D536" s="330"/>
      <c r="E536" s="330"/>
      <c r="F536" s="330"/>
      <c r="G536" s="330"/>
      <c r="H536" s="330"/>
      <c r="I536" s="330"/>
      <c r="J536" s="330"/>
      <c r="K536" s="330"/>
      <c r="L536" s="330"/>
      <c r="M536" s="330"/>
      <c r="N536" s="330"/>
      <c r="O536" s="330"/>
      <c r="P536" s="330"/>
      <c r="Q536" s="330"/>
      <c r="R536" s="330"/>
      <c r="S536" s="330"/>
      <c r="T536" s="330"/>
      <c r="U536" s="330"/>
      <c r="V536" s="330"/>
      <c r="W536" s="330"/>
      <c r="X536" s="330"/>
      <c r="Y536" s="330"/>
      <c r="Z536" s="330"/>
    </row>
    <row r="537" spans="1:26" ht="15.75" customHeight="1" x14ac:dyDescent="0.3">
      <c r="A537" s="330"/>
      <c r="B537" s="330"/>
      <c r="C537" s="330"/>
      <c r="D537" s="330"/>
      <c r="E537" s="330"/>
      <c r="F537" s="330"/>
      <c r="G537" s="330"/>
      <c r="H537" s="330"/>
      <c r="I537" s="330"/>
      <c r="J537" s="330"/>
      <c r="K537" s="330"/>
      <c r="L537" s="330"/>
      <c r="M537" s="330"/>
      <c r="N537" s="330"/>
      <c r="O537" s="330"/>
      <c r="P537" s="330"/>
      <c r="Q537" s="330"/>
      <c r="R537" s="330"/>
      <c r="S537" s="330"/>
      <c r="T537" s="330"/>
      <c r="U537" s="330"/>
      <c r="V537" s="330"/>
      <c r="W537" s="330"/>
      <c r="X537" s="330"/>
      <c r="Y537" s="330"/>
      <c r="Z537" s="330"/>
    </row>
    <row r="538" spans="1:26" ht="15.75" customHeight="1" x14ac:dyDescent="0.3">
      <c r="A538" s="330"/>
      <c r="B538" s="330"/>
      <c r="C538" s="330"/>
      <c r="D538" s="330"/>
      <c r="E538" s="330"/>
      <c r="F538" s="330"/>
      <c r="G538" s="330"/>
      <c r="H538" s="330"/>
      <c r="I538" s="330"/>
      <c r="J538" s="330"/>
      <c r="K538" s="330"/>
      <c r="L538" s="330"/>
      <c r="M538" s="330"/>
      <c r="N538" s="330"/>
      <c r="O538" s="330"/>
      <c r="P538" s="330"/>
      <c r="Q538" s="330"/>
      <c r="R538" s="330"/>
      <c r="S538" s="330"/>
      <c r="T538" s="330"/>
      <c r="U538" s="330"/>
      <c r="V538" s="330"/>
      <c r="W538" s="330"/>
      <c r="X538" s="330"/>
      <c r="Y538" s="330"/>
      <c r="Z538" s="330"/>
    </row>
    <row r="539" spans="1:26" ht="15.75" customHeight="1" x14ac:dyDescent="0.3">
      <c r="A539" s="330"/>
      <c r="B539" s="330"/>
      <c r="C539" s="330"/>
      <c r="D539" s="330"/>
      <c r="E539" s="330"/>
      <c r="F539" s="330"/>
      <c r="G539" s="330"/>
      <c r="H539" s="330"/>
      <c r="I539" s="330"/>
      <c r="J539" s="330"/>
      <c r="K539" s="330"/>
      <c r="L539" s="330"/>
      <c r="M539" s="330"/>
      <c r="N539" s="330"/>
      <c r="O539" s="330"/>
      <c r="P539" s="330"/>
      <c r="Q539" s="330"/>
      <c r="R539" s="330"/>
      <c r="S539" s="330"/>
      <c r="T539" s="330"/>
      <c r="U539" s="330"/>
      <c r="V539" s="330"/>
      <c r="W539" s="330"/>
      <c r="X539" s="330"/>
      <c r="Y539" s="330"/>
      <c r="Z539" s="330"/>
    </row>
    <row r="540" spans="1:26" ht="15.75" customHeight="1" x14ac:dyDescent="0.3">
      <c r="A540" s="330"/>
      <c r="B540" s="330"/>
      <c r="C540" s="330"/>
      <c r="D540" s="330"/>
      <c r="E540" s="330"/>
      <c r="F540" s="330"/>
      <c r="G540" s="330"/>
      <c r="H540" s="330"/>
      <c r="I540" s="330"/>
      <c r="J540" s="330"/>
      <c r="K540" s="330"/>
      <c r="L540" s="330"/>
      <c r="M540" s="330"/>
      <c r="N540" s="330"/>
      <c r="O540" s="330"/>
      <c r="P540" s="330"/>
      <c r="Q540" s="330"/>
      <c r="R540" s="330"/>
      <c r="S540" s="330"/>
      <c r="T540" s="330"/>
      <c r="U540" s="330"/>
      <c r="V540" s="330"/>
      <c r="W540" s="330"/>
      <c r="X540" s="330"/>
      <c r="Y540" s="330"/>
      <c r="Z540" s="330"/>
    </row>
    <row r="541" spans="1:26" ht="15.75" customHeight="1" x14ac:dyDescent="0.3">
      <c r="A541" s="330"/>
      <c r="B541" s="330"/>
      <c r="C541" s="330"/>
      <c r="D541" s="330"/>
      <c r="E541" s="330"/>
      <c r="F541" s="330"/>
      <c r="G541" s="330"/>
      <c r="H541" s="330"/>
      <c r="I541" s="330"/>
      <c r="J541" s="330"/>
      <c r="K541" s="330"/>
      <c r="L541" s="330"/>
      <c r="M541" s="330"/>
      <c r="N541" s="330"/>
      <c r="O541" s="330"/>
      <c r="P541" s="330"/>
      <c r="Q541" s="330"/>
      <c r="R541" s="330"/>
      <c r="S541" s="330"/>
      <c r="T541" s="330"/>
      <c r="U541" s="330"/>
      <c r="V541" s="330"/>
      <c r="W541" s="330"/>
      <c r="X541" s="330"/>
      <c r="Y541" s="330"/>
      <c r="Z541" s="330"/>
    </row>
    <row r="542" spans="1:26" ht="15.75" customHeight="1" x14ac:dyDescent="0.3">
      <c r="A542" s="330"/>
      <c r="B542" s="330"/>
      <c r="C542" s="330"/>
      <c r="D542" s="330"/>
      <c r="E542" s="330"/>
      <c r="F542" s="330"/>
      <c r="G542" s="330"/>
      <c r="H542" s="330"/>
      <c r="I542" s="330"/>
      <c r="J542" s="330"/>
      <c r="K542" s="330"/>
      <c r="L542" s="330"/>
      <c r="M542" s="330"/>
      <c r="N542" s="330"/>
      <c r="O542" s="330"/>
      <c r="P542" s="330"/>
      <c r="Q542" s="330"/>
      <c r="R542" s="330"/>
      <c r="S542" s="330"/>
      <c r="T542" s="330"/>
      <c r="U542" s="330"/>
      <c r="V542" s="330"/>
      <c r="W542" s="330"/>
      <c r="X542" s="330"/>
      <c r="Y542" s="330"/>
      <c r="Z542" s="330"/>
    </row>
    <row r="543" spans="1:26" ht="15.75" customHeight="1" x14ac:dyDescent="0.3">
      <c r="A543" s="330"/>
      <c r="B543" s="330"/>
      <c r="C543" s="330"/>
      <c r="D543" s="330"/>
      <c r="E543" s="330"/>
      <c r="F543" s="330"/>
      <c r="G543" s="330"/>
      <c r="H543" s="330"/>
      <c r="I543" s="330"/>
      <c r="J543" s="330"/>
      <c r="K543" s="330"/>
      <c r="L543" s="330"/>
      <c r="M543" s="330"/>
      <c r="N543" s="330"/>
      <c r="O543" s="330"/>
      <c r="P543" s="330"/>
      <c r="Q543" s="330"/>
      <c r="R543" s="330"/>
      <c r="S543" s="330"/>
      <c r="T543" s="330"/>
      <c r="U543" s="330"/>
      <c r="V543" s="330"/>
      <c r="W543" s="330"/>
      <c r="X543" s="330"/>
      <c r="Y543" s="330"/>
      <c r="Z543" s="330"/>
    </row>
    <row r="544" spans="1:26" ht="15.75" customHeight="1" x14ac:dyDescent="0.3">
      <c r="A544" s="330"/>
      <c r="B544" s="330"/>
      <c r="C544" s="330"/>
      <c r="D544" s="330"/>
      <c r="E544" s="330"/>
      <c r="F544" s="330"/>
      <c r="G544" s="330"/>
      <c r="H544" s="330"/>
      <c r="I544" s="330"/>
      <c r="J544" s="330"/>
      <c r="K544" s="330"/>
      <c r="L544" s="330"/>
      <c r="M544" s="330"/>
      <c r="N544" s="330"/>
      <c r="O544" s="330"/>
      <c r="P544" s="330"/>
      <c r="Q544" s="330"/>
      <c r="R544" s="330"/>
      <c r="S544" s="330"/>
      <c r="T544" s="330"/>
      <c r="U544" s="330"/>
      <c r="V544" s="330"/>
      <c r="W544" s="330"/>
      <c r="X544" s="330"/>
      <c r="Y544" s="330"/>
      <c r="Z544" s="330"/>
    </row>
    <row r="545" spans="1:26" ht="15.75" customHeight="1" x14ac:dyDescent="0.3">
      <c r="A545" s="330"/>
      <c r="B545" s="330"/>
      <c r="C545" s="330"/>
      <c r="D545" s="330"/>
      <c r="E545" s="330"/>
      <c r="F545" s="330"/>
      <c r="G545" s="330"/>
      <c r="H545" s="330"/>
      <c r="I545" s="330"/>
      <c r="J545" s="330"/>
      <c r="K545" s="330"/>
      <c r="L545" s="330"/>
      <c r="M545" s="330"/>
      <c r="N545" s="330"/>
      <c r="O545" s="330"/>
      <c r="P545" s="330"/>
      <c r="Q545" s="330"/>
      <c r="R545" s="330"/>
      <c r="S545" s="330"/>
      <c r="T545" s="330"/>
      <c r="U545" s="330"/>
      <c r="V545" s="330"/>
      <c r="W545" s="330"/>
      <c r="X545" s="330"/>
      <c r="Y545" s="330"/>
      <c r="Z545" s="330"/>
    </row>
    <row r="546" spans="1:26" ht="15.75" customHeight="1" x14ac:dyDescent="0.3">
      <c r="A546" s="330"/>
      <c r="B546" s="330"/>
      <c r="C546" s="330"/>
      <c r="D546" s="330"/>
      <c r="E546" s="330"/>
      <c r="F546" s="330"/>
      <c r="G546" s="330"/>
      <c r="H546" s="330"/>
      <c r="I546" s="330"/>
      <c r="J546" s="330"/>
      <c r="K546" s="330"/>
      <c r="L546" s="330"/>
      <c r="M546" s="330"/>
      <c r="N546" s="330"/>
      <c r="O546" s="330"/>
      <c r="P546" s="330"/>
      <c r="Q546" s="330"/>
      <c r="R546" s="330"/>
      <c r="S546" s="330"/>
      <c r="T546" s="330"/>
      <c r="U546" s="330"/>
      <c r="V546" s="330"/>
      <c r="W546" s="330"/>
      <c r="X546" s="330"/>
      <c r="Y546" s="330"/>
      <c r="Z546" s="330"/>
    </row>
    <row r="547" spans="1:26" ht="15.75" customHeight="1" x14ac:dyDescent="0.3">
      <c r="A547" s="330"/>
      <c r="B547" s="330"/>
      <c r="C547" s="330"/>
      <c r="D547" s="330"/>
      <c r="E547" s="330"/>
      <c r="F547" s="330"/>
      <c r="G547" s="330"/>
      <c r="H547" s="330"/>
      <c r="I547" s="330"/>
      <c r="J547" s="330"/>
      <c r="K547" s="330"/>
      <c r="L547" s="330"/>
      <c r="M547" s="330"/>
      <c r="N547" s="330"/>
      <c r="O547" s="330"/>
      <c r="P547" s="330"/>
      <c r="Q547" s="330"/>
      <c r="R547" s="330"/>
      <c r="S547" s="330"/>
      <c r="T547" s="330"/>
      <c r="U547" s="330"/>
      <c r="V547" s="330"/>
      <c r="W547" s="330"/>
      <c r="X547" s="330"/>
      <c r="Y547" s="330"/>
      <c r="Z547" s="330"/>
    </row>
    <row r="548" spans="1:26" ht="15.75" customHeight="1" x14ac:dyDescent="0.3">
      <c r="A548" s="330"/>
      <c r="B548" s="330"/>
      <c r="C548" s="330"/>
      <c r="D548" s="330"/>
      <c r="E548" s="330"/>
      <c r="F548" s="330"/>
      <c r="G548" s="330"/>
      <c r="H548" s="330"/>
      <c r="I548" s="330"/>
      <c r="J548" s="330"/>
      <c r="K548" s="330"/>
      <c r="L548" s="330"/>
      <c r="M548" s="330"/>
      <c r="N548" s="330"/>
      <c r="O548" s="330"/>
      <c r="P548" s="330"/>
      <c r="Q548" s="330"/>
      <c r="R548" s="330"/>
      <c r="S548" s="330"/>
      <c r="T548" s="330"/>
      <c r="U548" s="330"/>
      <c r="V548" s="330"/>
      <c r="W548" s="330"/>
      <c r="X548" s="330"/>
      <c r="Y548" s="330"/>
      <c r="Z548" s="330"/>
    </row>
    <row r="549" spans="1:26" ht="15.75" customHeight="1" x14ac:dyDescent="0.3">
      <c r="A549" s="330"/>
      <c r="B549" s="330"/>
      <c r="C549" s="330"/>
      <c r="D549" s="330"/>
      <c r="E549" s="330"/>
      <c r="F549" s="330"/>
      <c r="G549" s="330"/>
      <c r="H549" s="330"/>
      <c r="I549" s="330"/>
      <c r="J549" s="330"/>
      <c r="K549" s="330"/>
      <c r="L549" s="330"/>
      <c r="M549" s="330"/>
      <c r="N549" s="330"/>
      <c r="O549" s="330"/>
      <c r="P549" s="330"/>
      <c r="Q549" s="330"/>
      <c r="R549" s="330"/>
      <c r="S549" s="330"/>
      <c r="T549" s="330"/>
      <c r="U549" s="330"/>
      <c r="V549" s="330"/>
      <c r="W549" s="330"/>
      <c r="X549" s="330"/>
      <c r="Y549" s="330"/>
      <c r="Z549" s="330"/>
    </row>
    <row r="550" spans="1:26" ht="15.75" customHeight="1" x14ac:dyDescent="0.3">
      <c r="A550" s="330"/>
      <c r="B550" s="330"/>
      <c r="C550" s="330"/>
      <c r="D550" s="330"/>
      <c r="E550" s="330"/>
      <c r="F550" s="330"/>
      <c r="G550" s="330"/>
      <c r="H550" s="330"/>
      <c r="I550" s="330"/>
      <c r="J550" s="330"/>
      <c r="K550" s="330"/>
      <c r="L550" s="330"/>
      <c r="M550" s="330"/>
      <c r="N550" s="330"/>
      <c r="O550" s="330"/>
      <c r="P550" s="330"/>
      <c r="Q550" s="330"/>
      <c r="R550" s="330"/>
      <c r="S550" s="330"/>
      <c r="T550" s="330"/>
      <c r="U550" s="330"/>
      <c r="V550" s="330"/>
      <c r="W550" s="330"/>
      <c r="X550" s="330"/>
      <c r="Y550" s="330"/>
      <c r="Z550" s="330"/>
    </row>
    <row r="551" spans="1:26" ht="15.75" customHeight="1" x14ac:dyDescent="0.3">
      <c r="A551" s="330"/>
      <c r="B551" s="330"/>
      <c r="C551" s="330"/>
      <c r="D551" s="330"/>
      <c r="E551" s="330"/>
      <c r="F551" s="330"/>
      <c r="G551" s="330"/>
      <c r="H551" s="330"/>
      <c r="I551" s="330"/>
      <c r="J551" s="330"/>
      <c r="K551" s="330"/>
      <c r="L551" s="330"/>
      <c r="M551" s="330"/>
      <c r="N551" s="330"/>
      <c r="O551" s="330"/>
      <c r="P551" s="330"/>
      <c r="Q551" s="330"/>
      <c r="R551" s="330"/>
      <c r="S551" s="330"/>
      <c r="T551" s="330"/>
      <c r="U551" s="330"/>
      <c r="V551" s="330"/>
      <c r="W551" s="330"/>
      <c r="X551" s="330"/>
      <c r="Y551" s="330"/>
      <c r="Z551" s="330"/>
    </row>
    <row r="552" spans="1:26" ht="15.75" customHeight="1" x14ac:dyDescent="0.3">
      <c r="A552" s="330"/>
      <c r="B552" s="330"/>
      <c r="C552" s="330"/>
      <c r="D552" s="330"/>
      <c r="E552" s="330"/>
      <c r="F552" s="330"/>
      <c r="G552" s="330"/>
      <c r="H552" s="330"/>
      <c r="I552" s="330"/>
      <c r="J552" s="330"/>
      <c r="K552" s="330"/>
      <c r="L552" s="330"/>
      <c r="M552" s="330"/>
      <c r="N552" s="330"/>
      <c r="O552" s="330"/>
      <c r="P552" s="330"/>
      <c r="Q552" s="330"/>
      <c r="R552" s="330"/>
      <c r="S552" s="330"/>
      <c r="T552" s="330"/>
      <c r="U552" s="330"/>
      <c r="V552" s="330"/>
      <c r="W552" s="330"/>
      <c r="X552" s="330"/>
      <c r="Y552" s="330"/>
      <c r="Z552" s="330"/>
    </row>
    <row r="553" spans="1:26" ht="15.75" customHeight="1" x14ac:dyDescent="0.3">
      <c r="A553" s="330"/>
      <c r="B553" s="330"/>
      <c r="C553" s="330"/>
      <c r="D553" s="330"/>
      <c r="E553" s="330"/>
      <c r="F553" s="330"/>
      <c r="G553" s="330"/>
      <c r="H553" s="330"/>
      <c r="I553" s="330"/>
      <c r="J553" s="330"/>
      <c r="K553" s="330"/>
      <c r="L553" s="330"/>
      <c r="M553" s="330"/>
      <c r="N553" s="330"/>
      <c r="O553" s="330"/>
      <c r="P553" s="330"/>
      <c r="Q553" s="330"/>
      <c r="R553" s="330"/>
      <c r="S553" s="330"/>
      <c r="T553" s="330"/>
      <c r="U553" s="330"/>
      <c r="V553" s="330"/>
      <c r="W553" s="330"/>
      <c r="X553" s="330"/>
      <c r="Y553" s="330"/>
      <c r="Z553" s="330"/>
    </row>
    <row r="554" spans="1:26" ht="15.75" customHeight="1" x14ac:dyDescent="0.3">
      <c r="A554" s="330"/>
      <c r="B554" s="330"/>
      <c r="C554" s="330"/>
      <c r="D554" s="330"/>
      <c r="E554" s="330"/>
      <c r="F554" s="330"/>
      <c r="G554" s="330"/>
      <c r="H554" s="330"/>
      <c r="I554" s="330"/>
      <c r="J554" s="330"/>
      <c r="K554" s="330"/>
      <c r="L554" s="330"/>
      <c r="M554" s="330"/>
      <c r="N554" s="330"/>
      <c r="O554" s="330"/>
      <c r="P554" s="330"/>
      <c r="Q554" s="330"/>
      <c r="R554" s="330"/>
      <c r="S554" s="330"/>
      <c r="T554" s="330"/>
      <c r="U554" s="330"/>
      <c r="V554" s="330"/>
      <c r="W554" s="330"/>
      <c r="X554" s="330"/>
      <c r="Y554" s="330"/>
      <c r="Z554" s="330"/>
    </row>
    <row r="555" spans="1:26" ht="15.75" customHeight="1" x14ac:dyDescent="0.3">
      <c r="A555" s="330"/>
      <c r="B555" s="330"/>
      <c r="C555" s="330"/>
      <c r="D555" s="330"/>
      <c r="E555" s="330"/>
      <c r="F555" s="330"/>
      <c r="G555" s="330"/>
      <c r="H555" s="330"/>
      <c r="I555" s="330"/>
      <c r="J555" s="330"/>
      <c r="K555" s="330"/>
      <c r="L555" s="330"/>
      <c r="M555" s="330"/>
      <c r="N555" s="330"/>
      <c r="O555" s="330"/>
      <c r="P555" s="330"/>
      <c r="Q555" s="330"/>
      <c r="R555" s="330"/>
      <c r="S555" s="330"/>
      <c r="T555" s="330"/>
      <c r="U555" s="330"/>
      <c r="V555" s="330"/>
      <c r="W555" s="330"/>
      <c r="X555" s="330"/>
      <c r="Y555" s="330"/>
      <c r="Z555" s="330"/>
    </row>
    <row r="556" spans="1:26" ht="15.75" customHeight="1" x14ac:dyDescent="0.3">
      <c r="A556" s="330"/>
      <c r="B556" s="330"/>
      <c r="C556" s="330"/>
      <c r="D556" s="330"/>
      <c r="E556" s="330"/>
      <c r="F556" s="330"/>
      <c r="G556" s="330"/>
      <c r="H556" s="330"/>
      <c r="I556" s="330"/>
      <c r="J556" s="330"/>
      <c r="K556" s="330"/>
      <c r="L556" s="330"/>
      <c r="M556" s="330"/>
      <c r="N556" s="330"/>
      <c r="O556" s="330"/>
      <c r="P556" s="330"/>
      <c r="Q556" s="330"/>
      <c r="R556" s="330"/>
      <c r="S556" s="330"/>
      <c r="T556" s="330"/>
      <c r="U556" s="330"/>
      <c r="V556" s="330"/>
      <c r="W556" s="330"/>
      <c r="X556" s="330"/>
      <c r="Y556" s="330"/>
      <c r="Z556" s="330"/>
    </row>
    <row r="557" spans="1:26" ht="15.75" customHeight="1" x14ac:dyDescent="0.3">
      <c r="A557" s="330"/>
      <c r="B557" s="330"/>
      <c r="C557" s="330"/>
      <c r="D557" s="330"/>
      <c r="E557" s="330"/>
      <c r="F557" s="330"/>
      <c r="G557" s="330"/>
      <c r="H557" s="330"/>
      <c r="I557" s="330"/>
      <c r="J557" s="330"/>
      <c r="K557" s="330"/>
      <c r="L557" s="330"/>
      <c r="M557" s="330"/>
      <c r="N557" s="330"/>
      <c r="O557" s="330"/>
      <c r="P557" s="330"/>
      <c r="Q557" s="330"/>
      <c r="R557" s="330"/>
      <c r="S557" s="330"/>
      <c r="T557" s="330"/>
      <c r="U557" s="330"/>
      <c r="V557" s="330"/>
      <c r="W557" s="330"/>
      <c r="X557" s="330"/>
      <c r="Y557" s="330"/>
      <c r="Z557" s="330"/>
    </row>
    <row r="558" spans="1:26" ht="15.75" customHeight="1" x14ac:dyDescent="0.3">
      <c r="A558" s="330"/>
      <c r="B558" s="330"/>
      <c r="C558" s="330"/>
      <c r="D558" s="330"/>
      <c r="E558" s="330"/>
      <c r="F558" s="330"/>
      <c r="G558" s="330"/>
      <c r="H558" s="330"/>
      <c r="I558" s="330"/>
      <c r="J558" s="330"/>
      <c r="K558" s="330"/>
      <c r="L558" s="330"/>
      <c r="M558" s="330"/>
      <c r="N558" s="330"/>
      <c r="O558" s="330"/>
      <c r="P558" s="330"/>
      <c r="Q558" s="330"/>
      <c r="R558" s="330"/>
      <c r="S558" s="330"/>
      <c r="T558" s="330"/>
      <c r="U558" s="330"/>
      <c r="V558" s="330"/>
      <c r="W558" s="330"/>
      <c r="X558" s="330"/>
      <c r="Y558" s="330"/>
      <c r="Z558" s="330"/>
    </row>
    <row r="559" spans="1:26" ht="15.75" customHeight="1" x14ac:dyDescent="0.3">
      <c r="A559" s="330"/>
      <c r="B559" s="330"/>
      <c r="C559" s="330"/>
      <c r="D559" s="330"/>
      <c r="E559" s="330"/>
      <c r="F559" s="330"/>
      <c r="G559" s="330"/>
      <c r="H559" s="330"/>
      <c r="I559" s="330"/>
      <c r="J559" s="330"/>
      <c r="K559" s="330"/>
      <c r="L559" s="330"/>
      <c r="M559" s="330"/>
      <c r="N559" s="330"/>
      <c r="O559" s="330"/>
      <c r="P559" s="330"/>
      <c r="Q559" s="330"/>
      <c r="R559" s="330"/>
      <c r="S559" s="330"/>
      <c r="T559" s="330"/>
      <c r="U559" s="330"/>
      <c r="V559" s="330"/>
      <c r="W559" s="330"/>
      <c r="X559" s="330"/>
      <c r="Y559" s="330"/>
      <c r="Z559" s="330"/>
    </row>
    <row r="560" spans="1:26" ht="15.75" customHeight="1" x14ac:dyDescent="0.3">
      <c r="A560" s="330"/>
      <c r="B560" s="330"/>
      <c r="C560" s="330"/>
      <c r="D560" s="330"/>
      <c r="E560" s="330"/>
      <c r="F560" s="330"/>
      <c r="G560" s="330"/>
      <c r="H560" s="330"/>
      <c r="I560" s="330"/>
      <c r="J560" s="330"/>
      <c r="K560" s="330"/>
      <c r="L560" s="330"/>
      <c r="M560" s="330"/>
      <c r="N560" s="330"/>
      <c r="O560" s="330"/>
      <c r="P560" s="330"/>
      <c r="Q560" s="330"/>
      <c r="R560" s="330"/>
      <c r="S560" s="330"/>
      <c r="T560" s="330"/>
      <c r="U560" s="330"/>
      <c r="V560" s="330"/>
      <c r="W560" s="330"/>
      <c r="X560" s="330"/>
      <c r="Y560" s="330"/>
      <c r="Z560" s="330"/>
    </row>
    <row r="561" spans="1:26" ht="15.75" customHeight="1" x14ac:dyDescent="0.3">
      <c r="A561" s="330"/>
      <c r="B561" s="330"/>
      <c r="C561" s="330"/>
      <c r="D561" s="330"/>
      <c r="E561" s="330"/>
      <c r="F561" s="330"/>
      <c r="G561" s="330"/>
      <c r="H561" s="330"/>
      <c r="I561" s="330"/>
      <c r="J561" s="330"/>
      <c r="K561" s="330"/>
      <c r="L561" s="330"/>
      <c r="M561" s="330"/>
      <c r="N561" s="330"/>
      <c r="O561" s="330"/>
      <c r="P561" s="330"/>
      <c r="Q561" s="330"/>
      <c r="R561" s="330"/>
      <c r="S561" s="330"/>
      <c r="T561" s="330"/>
      <c r="U561" s="330"/>
      <c r="V561" s="330"/>
      <c r="W561" s="330"/>
      <c r="X561" s="330"/>
      <c r="Y561" s="330"/>
      <c r="Z561" s="330"/>
    </row>
    <row r="562" spans="1:26" ht="15.75" customHeight="1" x14ac:dyDescent="0.3">
      <c r="A562" s="330"/>
      <c r="B562" s="330"/>
      <c r="C562" s="330"/>
      <c r="D562" s="330"/>
      <c r="E562" s="330"/>
      <c r="F562" s="330"/>
      <c r="G562" s="330"/>
      <c r="H562" s="330"/>
      <c r="I562" s="330"/>
      <c r="J562" s="330"/>
      <c r="K562" s="330"/>
      <c r="L562" s="330"/>
      <c r="M562" s="330"/>
      <c r="N562" s="330"/>
      <c r="O562" s="330"/>
      <c r="P562" s="330"/>
      <c r="Q562" s="330"/>
      <c r="R562" s="330"/>
      <c r="S562" s="330"/>
      <c r="T562" s="330"/>
      <c r="U562" s="330"/>
      <c r="V562" s="330"/>
      <c r="W562" s="330"/>
      <c r="X562" s="330"/>
      <c r="Y562" s="330"/>
      <c r="Z562" s="330"/>
    </row>
    <row r="563" spans="1:26" ht="15.75" customHeight="1" x14ac:dyDescent="0.3">
      <c r="A563" s="330"/>
      <c r="B563" s="330"/>
      <c r="C563" s="330"/>
      <c r="D563" s="330"/>
      <c r="E563" s="330"/>
      <c r="F563" s="330"/>
      <c r="G563" s="330"/>
      <c r="H563" s="330"/>
      <c r="I563" s="330"/>
      <c r="J563" s="330"/>
      <c r="K563" s="330"/>
      <c r="L563" s="330"/>
      <c r="M563" s="330"/>
      <c r="N563" s="330"/>
      <c r="O563" s="330"/>
      <c r="P563" s="330"/>
      <c r="Q563" s="330"/>
      <c r="R563" s="330"/>
      <c r="S563" s="330"/>
      <c r="T563" s="330"/>
      <c r="U563" s="330"/>
      <c r="V563" s="330"/>
      <c r="W563" s="330"/>
      <c r="X563" s="330"/>
      <c r="Y563" s="330"/>
      <c r="Z563" s="330"/>
    </row>
    <row r="564" spans="1:26" ht="15.75" customHeight="1" x14ac:dyDescent="0.3">
      <c r="A564" s="330"/>
      <c r="B564" s="330"/>
      <c r="C564" s="330"/>
      <c r="D564" s="330"/>
      <c r="E564" s="330"/>
      <c r="F564" s="330"/>
      <c r="G564" s="330"/>
      <c r="H564" s="330"/>
      <c r="I564" s="330"/>
      <c r="J564" s="330"/>
      <c r="K564" s="330"/>
      <c r="L564" s="330"/>
      <c r="M564" s="330"/>
      <c r="N564" s="330"/>
      <c r="O564" s="330"/>
      <c r="P564" s="330"/>
      <c r="Q564" s="330"/>
      <c r="R564" s="330"/>
      <c r="S564" s="330"/>
      <c r="T564" s="330"/>
      <c r="U564" s="330"/>
      <c r="V564" s="330"/>
      <c r="W564" s="330"/>
      <c r="X564" s="330"/>
      <c r="Y564" s="330"/>
      <c r="Z564" s="330"/>
    </row>
    <row r="565" spans="1:26" ht="15.75" customHeight="1" x14ac:dyDescent="0.3">
      <c r="A565" s="330"/>
      <c r="B565" s="330"/>
      <c r="C565" s="330"/>
      <c r="D565" s="330"/>
      <c r="E565" s="330"/>
      <c r="F565" s="330"/>
      <c r="G565" s="330"/>
      <c r="H565" s="330"/>
      <c r="I565" s="330"/>
      <c r="J565" s="330"/>
      <c r="K565" s="330"/>
      <c r="L565" s="330"/>
      <c r="M565" s="330"/>
      <c r="N565" s="330"/>
      <c r="O565" s="330"/>
      <c r="P565" s="330"/>
      <c r="Q565" s="330"/>
      <c r="R565" s="330"/>
      <c r="S565" s="330"/>
      <c r="T565" s="330"/>
      <c r="U565" s="330"/>
      <c r="V565" s="330"/>
      <c r="W565" s="330"/>
      <c r="X565" s="330"/>
      <c r="Y565" s="330"/>
      <c r="Z565" s="330"/>
    </row>
    <row r="566" spans="1:26" ht="15.75" customHeight="1" x14ac:dyDescent="0.3">
      <c r="A566" s="330"/>
      <c r="B566" s="330"/>
      <c r="C566" s="330"/>
      <c r="D566" s="330"/>
      <c r="E566" s="330"/>
      <c r="F566" s="330"/>
      <c r="G566" s="330"/>
      <c r="H566" s="330"/>
      <c r="I566" s="330"/>
      <c r="J566" s="330"/>
      <c r="K566" s="330"/>
      <c r="L566" s="330"/>
      <c r="M566" s="330"/>
      <c r="N566" s="330"/>
      <c r="O566" s="330"/>
      <c r="P566" s="330"/>
      <c r="Q566" s="330"/>
      <c r="R566" s="330"/>
      <c r="S566" s="330"/>
      <c r="T566" s="330"/>
      <c r="U566" s="330"/>
      <c r="V566" s="330"/>
      <c r="W566" s="330"/>
      <c r="X566" s="330"/>
      <c r="Y566" s="330"/>
      <c r="Z566" s="330"/>
    </row>
    <row r="567" spans="1:26" ht="15.75" customHeight="1" x14ac:dyDescent="0.3">
      <c r="A567" s="330"/>
      <c r="B567" s="330"/>
      <c r="C567" s="330"/>
      <c r="D567" s="330"/>
      <c r="E567" s="330"/>
      <c r="F567" s="330"/>
      <c r="G567" s="330"/>
      <c r="H567" s="330"/>
      <c r="I567" s="330"/>
      <c r="J567" s="330"/>
      <c r="K567" s="330"/>
      <c r="L567" s="330"/>
      <c r="M567" s="330"/>
      <c r="N567" s="330"/>
      <c r="O567" s="330"/>
      <c r="P567" s="330"/>
      <c r="Q567" s="330"/>
      <c r="R567" s="330"/>
      <c r="S567" s="330"/>
      <c r="T567" s="330"/>
      <c r="U567" s="330"/>
      <c r="V567" s="330"/>
      <c r="W567" s="330"/>
      <c r="X567" s="330"/>
      <c r="Y567" s="330"/>
      <c r="Z567" s="330"/>
    </row>
    <row r="568" spans="1:26" ht="15.75" customHeight="1" x14ac:dyDescent="0.3">
      <c r="A568" s="330"/>
      <c r="B568" s="330"/>
      <c r="C568" s="330"/>
      <c r="D568" s="330"/>
      <c r="E568" s="330"/>
      <c r="F568" s="330"/>
      <c r="G568" s="330"/>
      <c r="H568" s="330"/>
      <c r="I568" s="330"/>
      <c r="J568" s="330"/>
      <c r="K568" s="330"/>
      <c r="L568" s="330"/>
      <c r="M568" s="330"/>
      <c r="N568" s="330"/>
      <c r="O568" s="330"/>
      <c r="P568" s="330"/>
      <c r="Q568" s="330"/>
      <c r="R568" s="330"/>
      <c r="S568" s="330"/>
      <c r="T568" s="330"/>
      <c r="U568" s="330"/>
      <c r="V568" s="330"/>
      <c r="W568" s="330"/>
      <c r="X568" s="330"/>
      <c r="Y568" s="330"/>
      <c r="Z568" s="330"/>
    </row>
    <row r="569" spans="1:26" ht="15.75" customHeight="1" x14ac:dyDescent="0.3">
      <c r="A569" s="330"/>
      <c r="B569" s="330"/>
      <c r="C569" s="330"/>
      <c r="D569" s="330"/>
      <c r="E569" s="330"/>
      <c r="F569" s="330"/>
      <c r="G569" s="330"/>
      <c r="H569" s="330"/>
      <c r="I569" s="330"/>
      <c r="J569" s="330"/>
      <c r="K569" s="330"/>
      <c r="L569" s="330"/>
      <c r="M569" s="330"/>
      <c r="N569" s="330"/>
      <c r="O569" s="330"/>
      <c r="P569" s="330"/>
      <c r="Q569" s="330"/>
      <c r="R569" s="330"/>
      <c r="S569" s="330"/>
      <c r="T569" s="330"/>
      <c r="U569" s="330"/>
      <c r="V569" s="330"/>
      <c r="W569" s="330"/>
      <c r="X569" s="330"/>
      <c r="Y569" s="330"/>
      <c r="Z569" s="330"/>
    </row>
    <row r="570" spans="1:26" ht="15.75" customHeight="1" x14ac:dyDescent="0.3">
      <c r="A570" s="330"/>
      <c r="B570" s="330"/>
      <c r="C570" s="330"/>
      <c r="D570" s="330"/>
      <c r="E570" s="330"/>
      <c r="F570" s="330"/>
      <c r="G570" s="330"/>
      <c r="H570" s="330"/>
      <c r="I570" s="330"/>
      <c r="J570" s="330"/>
      <c r="K570" s="330"/>
      <c r="L570" s="330"/>
      <c r="M570" s="330"/>
      <c r="N570" s="330"/>
      <c r="O570" s="330"/>
      <c r="P570" s="330"/>
      <c r="Q570" s="330"/>
      <c r="R570" s="330"/>
      <c r="S570" s="330"/>
      <c r="T570" s="330"/>
      <c r="U570" s="330"/>
      <c r="V570" s="330"/>
      <c r="W570" s="330"/>
      <c r="X570" s="330"/>
      <c r="Y570" s="330"/>
      <c r="Z570" s="330"/>
    </row>
    <row r="571" spans="1:26" ht="15.75" customHeight="1" x14ac:dyDescent="0.3">
      <c r="A571" s="330"/>
      <c r="B571" s="330"/>
      <c r="C571" s="330"/>
      <c r="D571" s="330"/>
      <c r="E571" s="330"/>
      <c r="F571" s="330"/>
      <c r="G571" s="330"/>
      <c r="H571" s="330"/>
      <c r="I571" s="330"/>
      <c r="J571" s="330"/>
      <c r="K571" s="330"/>
      <c r="L571" s="330"/>
      <c r="M571" s="330"/>
      <c r="N571" s="330"/>
      <c r="O571" s="330"/>
      <c r="P571" s="330"/>
      <c r="Q571" s="330"/>
      <c r="R571" s="330"/>
      <c r="S571" s="330"/>
      <c r="T571" s="330"/>
      <c r="U571" s="330"/>
      <c r="V571" s="330"/>
      <c r="W571" s="330"/>
      <c r="X571" s="330"/>
      <c r="Y571" s="330"/>
      <c r="Z571" s="330"/>
    </row>
    <row r="572" spans="1:26" ht="15.75" customHeight="1" x14ac:dyDescent="0.3">
      <c r="A572" s="330"/>
      <c r="B572" s="330"/>
      <c r="C572" s="330"/>
      <c r="D572" s="330"/>
      <c r="E572" s="330"/>
      <c r="F572" s="330"/>
      <c r="G572" s="330"/>
      <c r="H572" s="330"/>
      <c r="I572" s="330"/>
      <c r="J572" s="330"/>
      <c r="K572" s="330"/>
      <c r="L572" s="330"/>
      <c r="M572" s="330"/>
      <c r="N572" s="330"/>
      <c r="O572" s="330"/>
      <c r="P572" s="330"/>
      <c r="Q572" s="330"/>
      <c r="R572" s="330"/>
      <c r="S572" s="330"/>
      <c r="T572" s="330"/>
      <c r="U572" s="330"/>
      <c r="V572" s="330"/>
      <c r="W572" s="330"/>
      <c r="X572" s="330"/>
      <c r="Y572" s="330"/>
      <c r="Z572" s="330"/>
    </row>
    <row r="573" spans="1:26" ht="15.75" customHeight="1" x14ac:dyDescent="0.3">
      <c r="A573" s="330"/>
      <c r="B573" s="330"/>
      <c r="C573" s="330"/>
      <c r="D573" s="330"/>
      <c r="E573" s="330"/>
      <c r="F573" s="330"/>
      <c r="G573" s="330"/>
      <c r="H573" s="330"/>
      <c r="I573" s="330"/>
      <c r="J573" s="330"/>
      <c r="K573" s="330"/>
      <c r="L573" s="330"/>
      <c r="M573" s="330"/>
      <c r="N573" s="330"/>
      <c r="O573" s="330"/>
      <c r="P573" s="330"/>
      <c r="Q573" s="330"/>
      <c r="R573" s="330"/>
      <c r="S573" s="330"/>
      <c r="T573" s="330"/>
      <c r="U573" s="330"/>
      <c r="V573" s="330"/>
      <c r="W573" s="330"/>
      <c r="X573" s="330"/>
      <c r="Y573" s="330"/>
      <c r="Z573" s="330"/>
    </row>
    <row r="574" spans="1:26" ht="15.75" customHeight="1" x14ac:dyDescent="0.3">
      <c r="A574" s="330"/>
      <c r="B574" s="330"/>
      <c r="C574" s="330"/>
      <c r="D574" s="330"/>
      <c r="E574" s="330"/>
      <c r="F574" s="330"/>
      <c r="G574" s="330"/>
      <c r="H574" s="330"/>
      <c r="I574" s="330"/>
      <c r="J574" s="330"/>
      <c r="K574" s="330"/>
      <c r="L574" s="330"/>
      <c r="M574" s="330"/>
      <c r="N574" s="330"/>
      <c r="O574" s="330"/>
      <c r="P574" s="330"/>
      <c r="Q574" s="330"/>
      <c r="R574" s="330"/>
      <c r="S574" s="330"/>
      <c r="T574" s="330"/>
      <c r="U574" s="330"/>
      <c r="V574" s="330"/>
      <c r="W574" s="330"/>
      <c r="X574" s="330"/>
      <c r="Y574" s="330"/>
      <c r="Z574" s="330"/>
    </row>
    <row r="575" spans="1:26" ht="15.75" customHeight="1" x14ac:dyDescent="0.3">
      <c r="A575" s="330"/>
      <c r="B575" s="330"/>
      <c r="C575" s="330"/>
      <c r="D575" s="330"/>
      <c r="E575" s="330"/>
      <c r="F575" s="330"/>
      <c r="G575" s="330"/>
      <c r="H575" s="330"/>
      <c r="I575" s="330"/>
      <c r="J575" s="330"/>
      <c r="K575" s="330"/>
      <c r="L575" s="330"/>
      <c r="M575" s="330"/>
      <c r="N575" s="330"/>
      <c r="O575" s="330"/>
      <c r="P575" s="330"/>
      <c r="Q575" s="330"/>
      <c r="R575" s="330"/>
      <c r="S575" s="330"/>
      <c r="T575" s="330"/>
      <c r="U575" s="330"/>
      <c r="V575" s="330"/>
      <c r="W575" s="330"/>
      <c r="X575" s="330"/>
      <c r="Y575" s="330"/>
      <c r="Z575" s="330"/>
    </row>
    <row r="576" spans="1:26" ht="15.75" customHeight="1" x14ac:dyDescent="0.3">
      <c r="A576" s="330"/>
      <c r="B576" s="330"/>
      <c r="C576" s="330"/>
      <c r="D576" s="330"/>
      <c r="E576" s="330"/>
      <c r="F576" s="330"/>
      <c r="G576" s="330"/>
      <c r="H576" s="330"/>
      <c r="I576" s="330"/>
      <c r="J576" s="330"/>
      <c r="K576" s="330"/>
      <c r="L576" s="330"/>
      <c r="M576" s="330"/>
      <c r="N576" s="330"/>
      <c r="O576" s="330"/>
      <c r="P576" s="330"/>
      <c r="Q576" s="330"/>
      <c r="R576" s="330"/>
      <c r="S576" s="330"/>
      <c r="T576" s="330"/>
      <c r="U576" s="330"/>
      <c r="V576" s="330"/>
      <c r="W576" s="330"/>
      <c r="X576" s="330"/>
      <c r="Y576" s="330"/>
      <c r="Z576" s="330"/>
    </row>
    <row r="577" spans="1:26" ht="15.75" customHeight="1" x14ac:dyDescent="0.3">
      <c r="A577" s="330"/>
      <c r="B577" s="330"/>
      <c r="C577" s="330"/>
      <c r="D577" s="330"/>
      <c r="E577" s="330"/>
      <c r="F577" s="330"/>
      <c r="G577" s="330"/>
      <c r="H577" s="330"/>
      <c r="I577" s="330"/>
      <c r="J577" s="330"/>
      <c r="K577" s="330"/>
      <c r="L577" s="330"/>
      <c r="M577" s="330"/>
      <c r="N577" s="330"/>
      <c r="O577" s="330"/>
      <c r="P577" s="330"/>
      <c r="Q577" s="330"/>
      <c r="R577" s="330"/>
      <c r="S577" s="330"/>
      <c r="T577" s="330"/>
      <c r="U577" s="330"/>
      <c r="V577" s="330"/>
      <c r="W577" s="330"/>
      <c r="X577" s="330"/>
      <c r="Y577" s="330"/>
      <c r="Z577" s="330"/>
    </row>
    <row r="578" spans="1:26" ht="15.75" customHeight="1" x14ac:dyDescent="0.3">
      <c r="A578" s="330"/>
      <c r="B578" s="330"/>
      <c r="C578" s="330"/>
      <c r="D578" s="330"/>
      <c r="E578" s="330"/>
      <c r="F578" s="330"/>
      <c r="G578" s="330"/>
      <c r="H578" s="330"/>
      <c r="I578" s="330"/>
      <c r="J578" s="330"/>
      <c r="K578" s="330"/>
      <c r="L578" s="330"/>
      <c r="M578" s="330"/>
      <c r="N578" s="330"/>
      <c r="O578" s="330"/>
      <c r="P578" s="330"/>
      <c r="Q578" s="330"/>
      <c r="R578" s="330"/>
      <c r="S578" s="330"/>
      <c r="T578" s="330"/>
      <c r="U578" s="330"/>
      <c r="V578" s="330"/>
      <c r="W578" s="330"/>
      <c r="X578" s="330"/>
      <c r="Y578" s="330"/>
      <c r="Z578" s="330"/>
    </row>
    <row r="579" spans="1:26" ht="15.75" customHeight="1" x14ac:dyDescent="0.3">
      <c r="A579" s="330"/>
      <c r="B579" s="330"/>
      <c r="C579" s="330"/>
      <c r="D579" s="330"/>
      <c r="E579" s="330"/>
      <c r="F579" s="330"/>
      <c r="G579" s="330"/>
      <c r="H579" s="330"/>
      <c r="I579" s="330"/>
      <c r="J579" s="330"/>
      <c r="K579" s="330"/>
      <c r="L579" s="330"/>
      <c r="M579" s="330"/>
      <c r="N579" s="330"/>
      <c r="O579" s="330"/>
      <c r="P579" s="330"/>
      <c r="Q579" s="330"/>
      <c r="R579" s="330"/>
      <c r="S579" s="330"/>
      <c r="T579" s="330"/>
      <c r="U579" s="330"/>
      <c r="V579" s="330"/>
      <c r="W579" s="330"/>
      <c r="X579" s="330"/>
      <c r="Y579" s="330"/>
      <c r="Z579" s="330"/>
    </row>
    <row r="580" spans="1:26" ht="15.75" customHeight="1" x14ac:dyDescent="0.3">
      <c r="A580" s="330"/>
      <c r="B580" s="330"/>
      <c r="C580" s="330"/>
      <c r="D580" s="330"/>
      <c r="E580" s="330"/>
      <c r="F580" s="330"/>
      <c r="G580" s="330"/>
      <c r="H580" s="330"/>
      <c r="I580" s="330"/>
      <c r="J580" s="330"/>
      <c r="K580" s="330"/>
      <c r="L580" s="330"/>
      <c r="M580" s="330"/>
      <c r="N580" s="330"/>
      <c r="O580" s="330"/>
      <c r="P580" s="330"/>
      <c r="Q580" s="330"/>
      <c r="R580" s="330"/>
      <c r="S580" s="330"/>
      <c r="T580" s="330"/>
      <c r="U580" s="330"/>
      <c r="V580" s="330"/>
      <c r="W580" s="330"/>
      <c r="X580" s="330"/>
      <c r="Y580" s="330"/>
      <c r="Z580" s="330"/>
    </row>
    <row r="581" spans="1:26" ht="15.75" customHeight="1" x14ac:dyDescent="0.3">
      <c r="A581" s="330"/>
      <c r="B581" s="330"/>
      <c r="C581" s="330"/>
      <c r="D581" s="330"/>
      <c r="E581" s="330"/>
      <c r="F581" s="330"/>
      <c r="G581" s="330"/>
      <c r="H581" s="330"/>
      <c r="I581" s="330"/>
      <c r="J581" s="330"/>
      <c r="K581" s="330"/>
      <c r="L581" s="330"/>
      <c r="M581" s="330"/>
      <c r="N581" s="330"/>
      <c r="O581" s="330"/>
      <c r="P581" s="330"/>
      <c r="Q581" s="330"/>
      <c r="R581" s="330"/>
      <c r="S581" s="330"/>
      <c r="T581" s="330"/>
      <c r="U581" s="330"/>
      <c r="V581" s="330"/>
      <c r="W581" s="330"/>
      <c r="X581" s="330"/>
      <c r="Y581" s="330"/>
      <c r="Z581" s="330"/>
    </row>
    <row r="582" spans="1:26" ht="15.75" customHeight="1" x14ac:dyDescent="0.3">
      <c r="A582" s="330"/>
      <c r="B582" s="330"/>
      <c r="C582" s="330"/>
      <c r="D582" s="330"/>
      <c r="E582" s="330"/>
      <c r="F582" s="330"/>
      <c r="G582" s="330"/>
      <c r="H582" s="330"/>
      <c r="I582" s="330"/>
      <c r="J582" s="330"/>
      <c r="K582" s="330"/>
      <c r="L582" s="330"/>
      <c r="M582" s="330"/>
      <c r="N582" s="330"/>
      <c r="O582" s="330"/>
      <c r="P582" s="330"/>
      <c r="Q582" s="330"/>
      <c r="R582" s="330"/>
      <c r="S582" s="330"/>
      <c r="T582" s="330"/>
      <c r="U582" s="330"/>
      <c r="V582" s="330"/>
      <c r="W582" s="330"/>
      <c r="X582" s="330"/>
      <c r="Y582" s="330"/>
      <c r="Z582" s="330"/>
    </row>
    <row r="583" spans="1:26" ht="15.75" customHeight="1" x14ac:dyDescent="0.3">
      <c r="A583" s="330"/>
      <c r="B583" s="330"/>
      <c r="C583" s="330"/>
      <c r="D583" s="330"/>
      <c r="E583" s="330"/>
      <c r="F583" s="330"/>
      <c r="G583" s="330"/>
      <c r="H583" s="330"/>
      <c r="I583" s="330"/>
      <c r="J583" s="330"/>
      <c r="K583" s="330"/>
      <c r="L583" s="330"/>
      <c r="M583" s="330"/>
      <c r="N583" s="330"/>
      <c r="O583" s="330"/>
      <c r="P583" s="330"/>
      <c r="Q583" s="330"/>
      <c r="R583" s="330"/>
      <c r="S583" s="330"/>
      <c r="T583" s="330"/>
      <c r="U583" s="330"/>
      <c r="V583" s="330"/>
      <c r="W583" s="330"/>
      <c r="X583" s="330"/>
      <c r="Y583" s="330"/>
      <c r="Z583" s="330"/>
    </row>
    <row r="584" spans="1:26" ht="15.75" customHeight="1" x14ac:dyDescent="0.3">
      <c r="A584" s="330"/>
      <c r="B584" s="330"/>
      <c r="C584" s="330"/>
      <c r="D584" s="330"/>
      <c r="E584" s="330"/>
      <c r="F584" s="330"/>
      <c r="G584" s="330"/>
      <c r="H584" s="330"/>
      <c r="I584" s="330"/>
      <c r="J584" s="330"/>
      <c r="K584" s="330"/>
      <c r="L584" s="330"/>
      <c r="M584" s="330"/>
      <c r="N584" s="330"/>
      <c r="O584" s="330"/>
      <c r="P584" s="330"/>
      <c r="Q584" s="330"/>
      <c r="R584" s="330"/>
      <c r="S584" s="330"/>
      <c r="T584" s="330"/>
      <c r="U584" s="330"/>
      <c r="V584" s="330"/>
      <c r="W584" s="330"/>
      <c r="X584" s="330"/>
      <c r="Y584" s="330"/>
      <c r="Z584" s="330"/>
    </row>
    <row r="585" spans="1:26" ht="15.75" customHeight="1" x14ac:dyDescent="0.3">
      <c r="A585" s="330"/>
      <c r="B585" s="330"/>
      <c r="C585" s="330"/>
      <c r="D585" s="330"/>
      <c r="E585" s="330"/>
      <c r="F585" s="330"/>
      <c r="G585" s="330"/>
      <c r="H585" s="330"/>
      <c r="I585" s="330"/>
      <c r="J585" s="330"/>
      <c r="K585" s="330"/>
      <c r="L585" s="330"/>
      <c r="M585" s="330"/>
      <c r="N585" s="330"/>
      <c r="O585" s="330"/>
      <c r="P585" s="330"/>
      <c r="Q585" s="330"/>
      <c r="R585" s="330"/>
      <c r="S585" s="330"/>
      <c r="T585" s="330"/>
      <c r="U585" s="330"/>
      <c r="V585" s="330"/>
      <c r="W585" s="330"/>
      <c r="X585" s="330"/>
      <c r="Y585" s="330"/>
      <c r="Z585" s="330"/>
    </row>
    <row r="586" spans="1:26" ht="15.75" customHeight="1" x14ac:dyDescent="0.3">
      <c r="A586" s="330"/>
      <c r="B586" s="330"/>
      <c r="C586" s="330"/>
      <c r="D586" s="330"/>
      <c r="E586" s="330"/>
      <c r="F586" s="330"/>
      <c r="G586" s="330"/>
      <c r="H586" s="330"/>
      <c r="I586" s="330"/>
      <c r="J586" s="330"/>
      <c r="K586" s="330"/>
      <c r="L586" s="330"/>
      <c r="M586" s="330"/>
      <c r="N586" s="330"/>
      <c r="O586" s="330"/>
      <c r="P586" s="330"/>
      <c r="Q586" s="330"/>
      <c r="R586" s="330"/>
      <c r="S586" s="330"/>
      <c r="T586" s="330"/>
      <c r="U586" s="330"/>
      <c r="V586" s="330"/>
      <c r="W586" s="330"/>
      <c r="X586" s="330"/>
      <c r="Y586" s="330"/>
      <c r="Z586" s="330"/>
    </row>
    <row r="587" spans="1:26" ht="15.75" customHeight="1" x14ac:dyDescent="0.3">
      <c r="A587" s="330"/>
      <c r="B587" s="330"/>
      <c r="C587" s="330"/>
      <c r="D587" s="330"/>
      <c r="E587" s="330"/>
      <c r="F587" s="330"/>
      <c r="G587" s="330"/>
      <c r="H587" s="330"/>
      <c r="I587" s="330"/>
      <c r="J587" s="330"/>
      <c r="K587" s="330"/>
      <c r="L587" s="330"/>
      <c r="M587" s="330"/>
      <c r="N587" s="330"/>
      <c r="O587" s="330"/>
      <c r="P587" s="330"/>
      <c r="Q587" s="330"/>
      <c r="R587" s="330"/>
      <c r="S587" s="330"/>
      <c r="T587" s="330"/>
      <c r="U587" s="330"/>
      <c r="V587" s="330"/>
      <c r="W587" s="330"/>
      <c r="X587" s="330"/>
      <c r="Y587" s="330"/>
      <c r="Z587" s="330"/>
    </row>
    <row r="588" spans="1:26" ht="15.75" customHeight="1" x14ac:dyDescent="0.3">
      <c r="A588" s="330"/>
      <c r="B588" s="330"/>
      <c r="C588" s="330"/>
      <c r="D588" s="330"/>
      <c r="E588" s="330"/>
      <c r="F588" s="330"/>
      <c r="G588" s="330"/>
      <c r="H588" s="330"/>
      <c r="I588" s="330"/>
      <c r="J588" s="330"/>
      <c r="K588" s="330"/>
      <c r="L588" s="330"/>
      <c r="M588" s="330"/>
      <c r="N588" s="330"/>
      <c r="O588" s="330"/>
      <c r="P588" s="330"/>
      <c r="Q588" s="330"/>
      <c r="R588" s="330"/>
      <c r="S588" s="330"/>
      <c r="T588" s="330"/>
      <c r="U588" s="330"/>
      <c r="V588" s="330"/>
      <c r="W588" s="330"/>
      <c r="X588" s="330"/>
      <c r="Y588" s="330"/>
      <c r="Z588" s="330"/>
    </row>
    <row r="589" spans="1:26" ht="15.75" customHeight="1" x14ac:dyDescent="0.3">
      <c r="A589" s="330"/>
      <c r="B589" s="330"/>
      <c r="C589" s="330"/>
      <c r="D589" s="330"/>
      <c r="E589" s="330"/>
      <c r="F589" s="330"/>
      <c r="G589" s="330"/>
      <c r="H589" s="330"/>
      <c r="I589" s="330"/>
      <c r="J589" s="330"/>
      <c r="K589" s="330"/>
      <c r="L589" s="330"/>
      <c r="M589" s="330"/>
      <c r="N589" s="330"/>
      <c r="O589" s="330"/>
      <c r="P589" s="330"/>
      <c r="Q589" s="330"/>
      <c r="R589" s="330"/>
      <c r="S589" s="330"/>
      <c r="T589" s="330"/>
      <c r="U589" s="330"/>
      <c r="V589" s="330"/>
      <c r="W589" s="330"/>
      <c r="X589" s="330"/>
      <c r="Y589" s="330"/>
      <c r="Z589" s="330"/>
    </row>
    <row r="590" spans="1:26" ht="15.75" customHeight="1" x14ac:dyDescent="0.3">
      <c r="A590" s="330"/>
      <c r="B590" s="330"/>
      <c r="C590" s="330"/>
      <c r="D590" s="330"/>
      <c r="E590" s="330"/>
      <c r="F590" s="330"/>
      <c r="G590" s="330"/>
      <c r="H590" s="330"/>
      <c r="I590" s="330"/>
      <c r="J590" s="330"/>
      <c r="K590" s="330"/>
      <c r="L590" s="330"/>
      <c r="M590" s="330"/>
      <c r="N590" s="330"/>
      <c r="O590" s="330"/>
      <c r="P590" s="330"/>
      <c r="Q590" s="330"/>
      <c r="R590" s="330"/>
      <c r="S590" s="330"/>
      <c r="T590" s="330"/>
      <c r="U590" s="330"/>
      <c r="V590" s="330"/>
      <c r="W590" s="330"/>
      <c r="X590" s="330"/>
      <c r="Y590" s="330"/>
      <c r="Z590" s="330"/>
    </row>
    <row r="591" spans="1:26" ht="15.75" customHeight="1" x14ac:dyDescent="0.3">
      <c r="A591" s="330"/>
      <c r="B591" s="330"/>
      <c r="C591" s="330"/>
      <c r="D591" s="330"/>
      <c r="E591" s="330"/>
      <c r="F591" s="330"/>
      <c r="G591" s="330"/>
      <c r="H591" s="330"/>
      <c r="I591" s="330"/>
      <c r="J591" s="330"/>
      <c r="K591" s="330"/>
      <c r="L591" s="330"/>
      <c r="M591" s="330"/>
      <c r="N591" s="330"/>
      <c r="O591" s="330"/>
      <c r="P591" s="330"/>
      <c r="Q591" s="330"/>
      <c r="R591" s="330"/>
      <c r="S591" s="330"/>
      <c r="T591" s="330"/>
      <c r="U591" s="330"/>
      <c r="V591" s="330"/>
      <c r="W591" s="330"/>
      <c r="X591" s="330"/>
      <c r="Y591" s="330"/>
      <c r="Z591" s="330"/>
    </row>
    <row r="592" spans="1:26" ht="15.75" customHeight="1" x14ac:dyDescent="0.3">
      <c r="A592" s="330"/>
      <c r="B592" s="330"/>
      <c r="C592" s="330"/>
      <c r="D592" s="330"/>
      <c r="E592" s="330"/>
      <c r="F592" s="330"/>
      <c r="G592" s="330"/>
      <c r="H592" s="330"/>
      <c r="I592" s="330"/>
      <c r="J592" s="330"/>
      <c r="K592" s="330"/>
      <c r="L592" s="330"/>
      <c r="M592" s="330"/>
      <c r="N592" s="330"/>
      <c r="O592" s="330"/>
      <c r="P592" s="330"/>
      <c r="Q592" s="330"/>
      <c r="R592" s="330"/>
      <c r="S592" s="330"/>
      <c r="T592" s="330"/>
      <c r="U592" s="330"/>
      <c r="V592" s="330"/>
      <c r="W592" s="330"/>
      <c r="X592" s="330"/>
      <c r="Y592" s="330"/>
      <c r="Z592" s="330"/>
    </row>
    <row r="593" spans="1:26" ht="15.75" customHeight="1" x14ac:dyDescent="0.3">
      <c r="A593" s="330"/>
      <c r="B593" s="330"/>
      <c r="C593" s="330"/>
      <c r="D593" s="330"/>
      <c r="E593" s="330"/>
      <c r="F593" s="330"/>
      <c r="G593" s="330"/>
      <c r="H593" s="330"/>
      <c r="I593" s="330"/>
      <c r="J593" s="330"/>
      <c r="K593" s="330"/>
      <c r="L593" s="330"/>
      <c r="M593" s="330"/>
      <c r="N593" s="330"/>
      <c r="O593" s="330"/>
      <c r="P593" s="330"/>
      <c r="Q593" s="330"/>
      <c r="R593" s="330"/>
      <c r="S593" s="330"/>
      <c r="T593" s="330"/>
      <c r="U593" s="330"/>
      <c r="V593" s="330"/>
      <c r="W593" s="330"/>
      <c r="X593" s="330"/>
      <c r="Y593" s="330"/>
      <c r="Z593" s="330"/>
    </row>
    <row r="594" spans="1:26" ht="15.75" customHeight="1" x14ac:dyDescent="0.3">
      <c r="A594" s="330"/>
      <c r="B594" s="330"/>
      <c r="C594" s="330"/>
      <c r="D594" s="330"/>
      <c r="E594" s="330"/>
      <c r="F594" s="330"/>
      <c r="G594" s="330"/>
      <c r="H594" s="330"/>
      <c r="I594" s="330"/>
      <c r="J594" s="330"/>
      <c r="K594" s="330"/>
      <c r="L594" s="330"/>
      <c r="M594" s="330"/>
      <c r="N594" s="330"/>
      <c r="O594" s="330"/>
      <c r="P594" s="330"/>
      <c r="Q594" s="330"/>
      <c r="R594" s="330"/>
      <c r="S594" s="330"/>
      <c r="T594" s="330"/>
      <c r="U594" s="330"/>
      <c r="V594" s="330"/>
      <c r="W594" s="330"/>
      <c r="X594" s="330"/>
      <c r="Y594" s="330"/>
      <c r="Z594" s="330"/>
    </row>
    <row r="595" spans="1:26" ht="15.75" customHeight="1" x14ac:dyDescent="0.3">
      <c r="A595" s="330"/>
      <c r="B595" s="330"/>
      <c r="C595" s="330"/>
      <c r="D595" s="330"/>
      <c r="E595" s="330"/>
      <c r="F595" s="330"/>
      <c r="G595" s="330"/>
      <c r="H595" s="330"/>
      <c r="I595" s="330"/>
      <c r="J595" s="330"/>
      <c r="K595" s="330"/>
      <c r="L595" s="330"/>
      <c r="M595" s="330"/>
      <c r="N595" s="330"/>
      <c r="O595" s="330"/>
      <c r="P595" s="330"/>
      <c r="Q595" s="330"/>
      <c r="R595" s="330"/>
      <c r="S595" s="330"/>
      <c r="T595" s="330"/>
      <c r="U595" s="330"/>
      <c r="V595" s="330"/>
      <c r="W595" s="330"/>
      <c r="X595" s="330"/>
      <c r="Y595" s="330"/>
      <c r="Z595" s="330"/>
    </row>
    <row r="596" spans="1:26" ht="15.75" customHeight="1" x14ac:dyDescent="0.3">
      <c r="A596" s="330"/>
      <c r="B596" s="330"/>
      <c r="C596" s="330"/>
      <c r="D596" s="330"/>
      <c r="E596" s="330"/>
      <c r="F596" s="330"/>
      <c r="G596" s="330"/>
      <c r="H596" s="330"/>
      <c r="I596" s="330"/>
      <c r="J596" s="330"/>
      <c r="K596" s="330"/>
      <c r="L596" s="330"/>
      <c r="M596" s="330"/>
      <c r="N596" s="330"/>
      <c r="O596" s="330"/>
      <c r="P596" s="330"/>
      <c r="Q596" s="330"/>
      <c r="R596" s="330"/>
      <c r="S596" s="330"/>
      <c r="T596" s="330"/>
      <c r="U596" s="330"/>
      <c r="V596" s="330"/>
      <c r="W596" s="330"/>
      <c r="X596" s="330"/>
      <c r="Y596" s="330"/>
      <c r="Z596" s="330"/>
    </row>
    <row r="597" spans="1:26" ht="15.75" customHeight="1" x14ac:dyDescent="0.3">
      <c r="A597" s="330"/>
      <c r="B597" s="330"/>
      <c r="C597" s="330"/>
      <c r="D597" s="330"/>
      <c r="E597" s="330"/>
      <c r="F597" s="330"/>
      <c r="G597" s="330"/>
      <c r="H597" s="330"/>
      <c r="I597" s="330"/>
      <c r="J597" s="330"/>
      <c r="K597" s="330"/>
      <c r="L597" s="330"/>
      <c r="M597" s="330"/>
      <c r="N597" s="330"/>
      <c r="O597" s="330"/>
      <c r="P597" s="330"/>
      <c r="Q597" s="330"/>
      <c r="R597" s="330"/>
      <c r="S597" s="330"/>
      <c r="T597" s="330"/>
      <c r="U597" s="330"/>
      <c r="V597" s="330"/>
      <c r="W597" s="330"/>
      <c r="X597" s="330"/>
      <c r="Y597" s="330"/>
      <c r="Z597" s="330"/>
    </row>
    <row r="598" spans="1:26" ht="15.75" customHeight="1" x14ac:dyDescent="0.3">
      <c r="A598" s="330"/>
      <c r="B598" s="330"/>
      <c r="C598" s="330"/>
      <c r="D598" s="330"/>
      <c r="E598" s="330"/>
      <c r="F598" s="330"/>
      <c r="G598" s="330"/>
      <c r="H598" s="330"/>
      <c r="I598" s="330"/>
      <c r="J598" s="330"/>
      <c r="K598" s="330"/>
      <c r="L598" s="330"/>
      <c r="M598" s="330"/>
      <c r="N598" s="330"/>
      <c r="O598" s="330"/>
      <c r="P598" s="330"/>
      <c r="Q598" s="330"/>
      <c r="R598" s="330"/>
      <c r="S598" s="330"/>
      <c r="T598" s="330"/>
      <c r="U598" s="330"/>
      <c r="V598" s="330"/>
      <c r="W598" s="330"/>
      <c r="X598" s="330"/>
      <c r="Y598" s="330"/>
      <c r="Z598" s="330"/>
    </row>
    <row r="599" spans="1:26" ht="15.75" customHeight="1" x14ac:dyDescent="0.3">
      <c r="A599" s="330"/>
      <c r="B599" s="330"/>
      <c r="C599" s="330"/>
      <c r="D599" s="330"/>
      <c r="E599" s="330"/>
      <c r="F599" s="330"/>
      <c r="G599" s="330"/>
      <c r="H599" s="330"/>
      <c r="I599" s="330"/>
      <c r="J599" s="330"/>
      <c r="K599" s="330"/>
      <c r="L599" s="330"/>
      <c r="M599" s="330"/>
      <c r="N599" s="330"/>
      <c r="O599" s="330"/>
      <c r="P599" s="330"/>
      <c r="Q599" s="330"/>
      <c r="R599" s="330"/>
      <c r="S599" s="330"/>
      <c r="T599" s="330"/>
      <c r="U599" s="330"/>
      <c r="V599" s="330"/>
      <c r="W599" s="330"/>
      <c r="X599" s="330"/>
      <c r="Y599" s="330"/>
      <c r="Z599" s="330"/>
    </row>
    <row r="600" spans="1:26" ht="15.75" customHeight="1" x14ac:dyDescent="0.3">
      <c r="A600" s="330"/>
      <c r="B600" s="330"/>
      <c r="C600" s="330"/>
      <c r="D600" s="330"/>
      <c r="E600" s="330"/>
      <c r="F600" s="330"/>
      <c r="G600" s="330"/>
      <c r="H600" s="330"/>
      <c r="I600" s="330"/>
      <c r="J600" s="330"/>
      <c r="K600" s="330"/>
      <c r="L600" s="330"/>
      <c r="M600" s="330"/>
      <c r="N600" s="330"/>
      <c r="O600" s="330"/>
      <c r="P600" s="330"/>
      <c r="Q600" s="330"/>
      <c r="R600" s="330"/>
      <c r="S600" s="330"/>
      <c r="T600" s="330"/>
      <c r="U600" s="330"/>
      <c r="V600" s="330"/>
      <c r="W600" s="330"/>
      <c r="X600" s="330"/>
      <c r="Y600" s="330"/>
      <c r="Z600" s="330"/>
    </row>
    <row r="601" spans="1:26" ht="15.75" customHeight="1" x14ac:dyDescent="0.3">
      <c r="A601" s="330"/>
      <c r="B601" s="330"/>
      <c r="C601" s="330"/>
      <c r="D601" s="330"/>
      <c r="E601" s="330"/>
      <c r="F601" s="330"/>
      <c r="G601" s="330"/>
      <c r="H601" s="330"/>
      <c r="I601" s="330"/>
      <c r="J601" s="330"/>
      <c r="K601" s="330"/>
      <c r="L601" s="330"/>
      <c r="M601" s="330"/>
      <c r="N601" s="330"/>
      <c r="O601" s="330"/>
      <c r="P601" s="330"/>
      <c r="Q601" s="330"/>
      <c r="R601" s="330"/>
      <c r="S601" s="330"/>
      <c r="T601" s="330"/>
      <c r="U601" s="330"/>
      <c r="V601" s="330"/>
      <c r="W601" s="330"/>
      <c r="X601" s="330"/>
      <c r="Y601" s="330"/>
      <c r="Z601" s="330"/>
    </row>
    <row r="602" spans="1:26" ht="15.75" customHeight="1" x14ac:dyDescent="0.3">
      <c r="A602" s="330"/>
      <c r="B602" s="330"/>
      <c r="C602" s="330"/>
      <c r="D602" s="330"/>
      <c r="E602" s="330"/>
      <c r="F602" s="330"/>
      <c r="G602" s="330"/>
      <c r="H602" s="330"/>
      <c r="I602" s="330"/>
      <c r="J602" s="330"/>
      <c r="K602" s="330"/>
      <c r="L602" s="330"/>
      <c r="M602" s="330"/>
      <c r="N602" s="330"/>
      <c r="O602" s="330"/>
      <c r="P602" s="330"/>
      <c r="Q602" s="330"/>
      <c r="R602" s="330"/>
      <c r="S602" s="330"/>
      <c r="T602" s="330"/>
      <c r="U602" s="330"/>
      <c r="V602" s="330"/>
      <c r="W602" s="330"/>
      <c r="X602" s="330"/>
      <c r="Y602" s="330"/>
      <c r="Z602" s="330"/>
    </row>
    <row r="603" spans="1:26" ht="15.75" customHeight="1" x14ac:dyDescent="0.3">
      <c r="A603" s="330"/>
      <c r="B603" s="330"/>
      <c r="C603" s="330"/>
      <c r="D603" s="330"/>
      <c r="E603" s="330"/>
      <c r="F603" s="330"/>
      <c r="G603" s="330"/>
      <c r="H603" s="330"/>
      <c r="I603" s="330"/>
      <c r="J603" s="330"/>
      <c r="K603" s="330"/>
      <c r="L603" s="330"/>
      <c r="M603" s="330"/>
      <c r="N603" s="330"/>
      <c r="O603" s="330"/>
      <c r="P603" s="330"/>
      <c r="Q603" s="330"/>
      <c r="R603" s="330"/>
      <c r="S603" s="330"/>
      <c r="T603" s="330"/>
      <c r="U603" s="330"/>
      <c r="V603" s="330"/>
      <c r="W603" s="330"/>
      <c r="X603" s="330"/>
      <c r="Y603" s="330"/>
      <c r="Z603" s="330"/>
    </row>
    <row r="604" spans="1:26" ht="15.75" customHeight="1" x14ac:dyDescent="0.3">
      <c r="A604" s="330"/>
      <c r="B604" s="330"/>
      <c r="C604" s="330"/>
      <c r="D604" s="330"/>
      <c r="E604" s="330"/>
      <c r="F604" s="330"/>
      <c r="G604" s="330"/>
      <c r="H604" s="330"/>
      <c r="I604" s="330"/>
      <c r="J604" s="330"/>
      <c r="K604" s="330"/>
      <c r="L604" s="330"/>
      <c r="M604" s="330"/>
      <c r="N604" s="330"/>
      <c r="O604" s="330"/>
      <c r="P604" s="330"/>
      <c r="Q604" s="330"/>
      <c r="R604" s="330"/>
      <c r="S604" s="330"/>
      <c r="T604" s="330"/>
      <c r="U604" s="330"/>
      <c r="V604" s="330"/>
      <c r="W604" s="330"/>
      <c r="X604" s="330"/>
      <c r="Y604" s="330"/>
      <c r="Z604" s="330"/>
    </row>
    <row r="605" spans="1:26" ht="15.75" customHeight="1" x14ac:dyDescent="0.3">
      <c r="A605" s="330"/>
      <c r="B605" s="330"/>
      <c r="C605" s="330"/>
      <c r="D605" s="330"/>
      <c r="E605" s="330"/>
      <c r="F605" s="330"/>
      <c r="G605" s="330"/>
      <c r="H605" s="330"/>
      <c r="I605" s="330"/>
      <c r="J605" s="330"/>
      <c r="K605" s="330"/>
      <c r="L605" s="330"/>
      <c r="M605" s="330"/>
      <c r="N605" s="330"/>
      <c r="O605" s="330"/>
      <c r="P605" s="330"/>
      <c r="Q605" s="330"/>
      <c r="R605" s="330"/>
      <c r="S605" s="330"/>
      <c r="T605" s="330"/>
      <c r="U605" s="330"/>
      <c r="V605" s="330"/>
      <c r="W605" s="330"/>
      <c r="X605" s="330"/>
      <c r="Y605" s="330"/>
      <c r="Z605" s="330"/>
    </row>
    <row r="606" spans="1:26" ht="15.75" customHeight="1" x14ac:dyDescent="0.3">
      <c r="A606" s="330"/>
      <c r="B606" s="330"/>
      <c r="C606" s="330"/>
      <c r="D606" s="330"/>
      <c r="E606" s="330"/>
      <c r="F606" s="330"/>
      <c r="G606" s="330"/>
      <c r="H606" s="330"/>
      <c r="I606" s="330"/>
      <c r="J606" s="330"/>
      <c r="K606" s="330"/>
      <c r="L606" s="330"/>
      <c r="M606" s="330"/>
      <c r="N606" s="330"/>
      <c r="O606" s="330"/>
      <c r="P606" s="330"/>
      <c r="Q606" s="330"/>
      <c r="R606" s="330"/>
      <c r="S606" s="330"/>
      <c r="T606" s="330"/>
      <c r="U606" s="330"/>
      <c r="V606" s="330"/>
      <c r="W606" s="330"/>
      <c r="X606" s="330"/>
      <c r="Y606" s="330"/>
      <c r="Z606" s="330"/>
    </row>
    <row r="607" spans="1:26" ht="15.75" customHeight="1" x14ac:dyDescent="0.3">
      <c r="A607" s="330"/>
      <c r="B607" s="330"/>
      <c r="C607" s="330"/>
      <c r="D607" s="330"/>
      <c r="E607" s="330"/>
      <c r="F607" s="330"/>
      <c r="G607" s="330"/>
      <c r="H607" s="330"/>
      <c r="I607" s="330"/>
      <c r="J607" s="330"/>
      <c r="K607" s="330"/>
      <c r="L607" s="330"/>
      <c r="M607" s="330"/>
      <c r="N607" s="330"/>
      <c r="O607" s="330"/>
      <c r="P607" s="330"/>
      <c r="Q607" s="330"/>
      <c r="R607" s="330"/>
      <c r="S607" s="330"/>
      <c r="T607" s="330"/>
      <c r="U607" s="330"/>
      <c r="V607" s="330"/>
      <c r="W607" s="330"/>
      <c r="X607" s="330"/>
      <c r="Y607" s="330"/>
      <c r="Z607" s="330"/>
    </row>
    <row r="608" spans="1:26" ht="15.75" customHeight="1" x14ac:dyDescent="0.3">
      <c r="A608" s="330"/>
      <c r="B608" s="330"/>
      <c r="C608" s="330"/>
      <c r="D608" s="330"/>
      <c r="E608" s="330"/>
      <c r="F608" s="330"/>
      <c r="G608" s="330"/>
      <c r="H608" s="330"/>
      <c r="I608" s="330"/>
      <c r="J608" s="330"/>
      <c r="K608" s="330"/>
      <c r="L608" s="330"/>
      <c r="M608" s="330"/>
      <c r="N608" s="330"/>
      <c r="O608" s="330"/>
      <c r="P608" s="330"/>
      <c r="Q608" s="330"/>
      <c r="R608" s="330"/>
      <c r="S608" s="330"/>
      <c r="T608" s="330"/>
      <c r="U608" s="330"/>
      <c r="V608" s="330"/>
      <c r="W608" s="330"/>
      <c r="X608" s="330"/>
      <c r="Y608" s="330"/>
      <c r="Z608" s="330"/>
    </row>
    <row r="609" spans="1:26" ht="15.75" customHeight="1" x14ac:dyDescent="0.3">
      <c r="A609" s="330"/>
      <c r="B609" s="330"/>
      <c r="C609" s="330"/>
      <c r="D609" s="330"/>
      <c r="E609" s="330"/>
      <c r="F609" s="330"/>
      <c r="G609" s="330"/>
      <c r="H609" s="330"/>
      <c r="I609" s="330"/>
      <c r="J609" s="330"/>
      <c r="K609" s="330"/>
      <c r="L609" s="330"/>
      <c r="M609" s="330"/>
      <c r="N609" s="330"/>
      <c r="O609" s="330"/>
      <c r="P609" s="330"/>
      <c r="Q609" s="330"/>
      <c r="R609" s="330"/>
      <c r="S609" s="330"/>
      <c r="T609" s="330"/>
      <c r="U609" s="330"/>
      <c r="V609" s="330"/>
      <c r="W609" s="330"/>
      <c r="X609" s="330"/>
      <c r="Y609" s="330"/>
      <c r="Z609" s="330"/>
    </row>
    <row r="610" spans="1:26" ht="15.75" customHeight="1" x14ac:dyDescent="0.3">
      <c r="A610" s="330"/>
      <c r="B610" s="330"/>
      <c r="C610" s="330"/>
      <c r="D610" s="330"/>
      <c r="E610" s="330"/>
      <c r="F610" s="330"/>
      <c r="G610" s="330"/>
      <c r="H610" s="330"/>
      <c r="I610" s="330"/>
      <c r="J610" s="330"/>
      <c r="K610" s="330"/>
      <c r="L610" s="330"/>
      <c r="M610" s="330"/>
      <c r="N610" s="330"/>
      <c r="O610" s="330"/>
      <c r="P610" s="330"/>
      <c r="Q610" s="330"/>
      <c r="R610" s="330"/>
      <c r="S610" s="330"/>
      <c r="T610" s="330"/>
      <c r="U610" s="330"/>
      <c r="V610" s="330"/>
      <c r="W610" s="330"/>
      <c r="X610" s="330"/>
      <c r="Y610" s="330"/>
      <c r="Z610" s="330"/>
    </row>
    <row r="611" spans="1:26" ht="15.75" customHeight="1" x14ac:dyDescent="0.3">
      <c r="A611" s="330"/>
      <c r="B611" s="330"/>
      <c r="C611" s="330"/>
      <c r="D611" s="330"/>
      <c r="E611" s="330"/>
      <c r="F611" s="330"/>
      <c r="G611" s="330"/>
      <c r="H611" s="330"/>
      <c r="I611" s="330"/>
      <c r="J611" s="330"/>
      <c r="K611" s="330"/>
      <c r="L611" s="330"/>
      <c r="M611" s="330"/>
      <c r="N611" s="330"/>
      <c r="O611" s="330"/>
      <c r="P611" s="330"/>
      <c r="Q611" s="330"/>
      <c r="R611" s="330"/>
      <c r="S611" s="330"/>
      <c r="T611" s="330"/>
      <c r="U611" s="330"/>
      <c r="V611" s="330"/>
      <c r="W611" s="330"/>
      <c r="X611" s="330"/>
      <c r="Y611" s="330"/>
      <c r="Z611" s="330"/>
    </row>
    <row r="612" spans="1:26" ht="15.75" customHeight="1" x14ac:dyDescent="0.3">
      <c r="A612" s="330"/>
      <c r="B612" s="330"/>
      <c r="C612" s="330"/>
      <c r="D612" s="330"/>
      <c r="E612" s="330"/>
      <c r="F612" s="330"/>
      <c r="G612" s="330"/>
      <c r="H612" s="330"/>
      <c r="I612" s="330"/>
      <c r="J612" s="330"/>
      <c r="K612" s="330"/>
      <c r="L612" s="330"/>
      <c r="M612" s="330"/>
      <c r="N612" s="330"/>
      <c r="O612" s="330"/>
      <c r="P612" s="330"/>
      <c r="Q612" s="330"/>
      <c r="R612" s="330"/>
      <c r="S612" s="330"/>
      <c r="T612" s="330"/>
      <c r="U612" s="330"/>
      <c r="V612" s="330"/>
      <c r="W612" s="330"/>
      <c r="X612" s="330"/>
      <c r="Y612" s="330"/>
      <c r="Z612" s="330"/>
    </row>
    <row r="613" spans="1:26" ht="15.75" customHeight="1" x14ac:dyDescent="0.3">
      <c r="A613" s="330"/>
      <c r="B613" s="330"/>
      <c r="C613" s="330"/>
      <c r="D613" s="330"/>
      <c r="E613" s="330"/>
      <c r="F613" s="330"/>
      <c r="G613" s="330"/>
      <c r="H613" s="330"/>
      <c r="I613" s="330"/>
      <c r="J613" s="330"/>
      <c r="K613" s="330"/>
      <c r="L613" s="330"/>
      <c r="M613" s="330"/>
      <c r="N613" s="330"/>
      <c r="O613" s="330"/>
      <c r="P613" s="330"/>
      <c r="Q613" s="330"/>
      <c r="R613" s="330"/>
      <c r="S613" s="330"/>
      <c r="T613" s="330"/>
      <c r="U613" s="330"/>
      <c r="V613" s="330"/>
      <c r="W613" s="330"/>
      <c r="X613" s="330"/>
      <c r="Y613" s="330"/>
      <c r="Z613" s="330"/>
    </row>
    <row r="614" spans="1:26" ht="15.75" customHeight="1" x14ac:dyDescent="0.3">
      <c r="A614" s="330"/>
      <c r="B614" s="330"/>
      <c r="C614" s="330"/>
      <c r="D614" s="330"/>
      <c r="E614" s="330"/>
      <c r="F614" s="330"/>
      <c r="G614" s="330"/>
      <c r="H614" s="330"/>
      <c r="I614" s="330"/>
      <c r="J614" s="330"/>
      <c r="K614" s="330"/>
      <c r="L614" s="330"/>
      <c r="M614" s="330"/>
      <c r="N614" s="330"/>
      <c r="O614" s="330"/>
      <c r="P614" s="330"/>
      <c r="Q614" s="330"/>
      <c r="R614" s="330"/>
      <c r="S614" s="330"/>
      <c r="T614" s="330"/>
      <c r="U614" s="330"/>
      <c r="V614" s="330"/>
      <c r="W614" s="330"/>
      <c r="X614" s="330"/>
      <c r="Y614" s="330"/>
      <c r="Z614" s="330"/>
    </row>
    <row r="615" spans="1:26" ht="15.75" customHeight="1" x14ac:dyDescent="0.3">
      <c r="A615" s="330"/>
      <c r="B615" s="330"/>
      <c r="C615" s="330"/>
      <c r="D615" s="330"/>
      <c r="E615" s="330"/>
      <c r="F615" s="330"/>
      <c r="G615" s="330"/>
      <c r="H615" s="330"/>
      <c r="I615" s="330"/>
      <c r="J615" s="330"/>
      <c r="K615" s="330"/>
      <c r="L615" s="330"/>
      <c r="M615" s="330"/>
      <c r="N615" s="330"/>
      <c r="O615" s="330"/>
      <c r="P615" s="330"/>
      <c r="Q615" s="330"/>
      <c r="R615" s="330"/>
      <c r="S615" s="330"/>
      <c r="T615" s="330"/>
      <c r="U615" s="330"/>
      <c r="V615" s="330"/>
      <c r="W615" s="330"/>
      <c r="X615" s="330"/>
      <c r="Y615" s="330"/>
      <c r="Z615" s="330"/>
    </row>
    <row r="616" spans="1:26" ht="15.75" customHeight="1" x14ac:dyDescent="0.3">
      <c r="A616" s="330"/>
      <c r="B616" s="330"/>
      <c r="C616" s="330"/>
      <c r="D616" s="330"/>
      <c r="E616" s="330"/>
      <c r="F616" s="330"/>
      <c r="G616" s="330"/>
      <c r="H616" s="330"/>
      <c r="I616" s="330"/>
      <c r="J616" s="330"/>
      <c r="K616" s="330"/>
      <c r="L616" s="330"/>
      <c r="M616" s="330"/>
      <c r="N616" s="330"/>
      <c r="O616" s="330"/>
      <c r="P616" s="330"/>
      <c r="Q616" s="330"/>
      <c r="R616" s="330"/>
      <c r="S616" s="330"/>
      <c r="T616" s="330"/>
      <c r="U616" s="330"/>
      <c r="V616" s="330"/>
      <c r="W616" s="330"/>
      <c r="X616" s="330"/>
      <c r="Y616" s="330"/>
      <c r="Z616" s="330"/>
    </row>
    <row r="617" spans="1:26" ht="15.75" customHeight="1" x14ac:dyDescent="0.3">
      <c r="A617" s="330"/>
      <c r="B617" s="330"/>
      <c r="C617" s="330"/>
      <c r="D617" s="330"/>
      <c r="E617" s="330"/>
      <c r="F617" s="330"/>
      <c r="G617" s="330"/>
      <c r="H617" s="330"/>
      <c r="I617" s="330"/>
      <c r="J617" s="330"/>
      <c r="K617" s="330"/>
      <c r="L617" s="330"/>
      <c r="M617" s="330"/>
      <c r="N617" s="330"/>
      <c r="O617" s="330"/>
      <c r="P617" s="330"/>
      <c r="Q617" s="330"/>
      <c r="R617" s="330"/>
      <c r="S617" s="330"/>
      <c r="T617" s="330"/>
      <c r="U617" s="330"/>
      <c r="V617" s="330"/>
      <c r="W617" s="330"/>
      <c r="X617" s="330"/>
      <c r="Y617" s="330"/>
      <c r="Z617" s="330"/>
    </row>
    <row r="618" spans="1:26" ht="15.75" customHeight="1" x14ac:dyDescent="0.3">
      <c r="A618" s="330"/>
      <c r="B618" s="330"/>
      <c r="C618" s="330"/>
      <c r="D618" s="330"/>
      <c r="E618" s="330"/>
      <c r="F618" s="330"/>
      <c r="G618" s="330"/>
      <c r="H618" s="330"/>
      <c r="I618" s="330"/>
      <c r="J618" s="330"/>
      <c r="K618" s="330"/>
      <c r="L618" s="330"/>
      <c r="M618" s="330"/>
      <c r="N618" s="330"/>
      <c r="O618" s="330"/>
      <c r="P618" s="330"/>
      <c r="Q618" s="330"/>
      <c r="R618" s="330"/>
      <c r="S618" s="330"/>
      <c r="T618" s="330"/>
      <c r="U618" s="330"/>
      <c r="V618" s="330"/>
      <c r="W618" s="330"/>
      <c r="X618" s="330"/>
      <c r="Y618" s="330"/>
      <c r="Z618" s="330"/>
    </row>
    <row r="619" spans="1:26" ht="15.75" customHeight="1" x14ac:dyDescent="0.3">
      <c r="A619" s="330"/>
      <c r="B619" s="330"/>
      <c r="C619" s="330"/>
      <c r="D619" s="330"/>
      <c r="E619" s="330"/>
      <c r="F619" s="330"/>
      <c r="G619" s="330"/>
      <c r="H619" s="330"/>
      <c r="I619" s="330"/>
      <c r="J619" s="330"/>
      <c r="K619" s="330"/>
      <c r="L619" s="330"/>
      <c r="M619" s="330"/>
      <c r="N619" s="330"/>
      <c r="O619" s="330"/>
      <c r="P619" s="330"/>
      <c r="Q619" s="330"/>
      <c r="R619" s="330"/>
      <c r="S619" s="330"/>
      <c r="T619" s="330"/>
      <c r="U619" s="330"/>
      <c r="V619" s="330"/>
      <c r="W619" s="330"/>
      <c r="X619" s="330"/>
      <c r="Y619" s="330"/>
      <c r="Z619" s="330"/>
    </row>
    <row r="620" spans="1:26" ht="15.75" customHeight="1" x14ac:dyDescent="0.3">
      <c r="A620" s="330"/>
      <c r="B620" s="330"/>
      <c r="C620" s="330"/>
      <c r="D620" s="330"/>
      <c r="E620" s="330"/>
      <c r="F620" s="330"/>
      <c r="G620" s="330"/>
      <c r="H620" s="330"/>
      <c r="I620" s="330"/>
      <c r="J620" s="330"/>
      <c r="K620" s="330"/>
      <c r="L620" s="330"/>
      <c r="M620" s="330"/>
      <c r="N620" s="330"/>
      <c r="O620" s="330"/>
      <c r="P620" s="330"/>
      <c r="Q620" s="330"/>
      <c r="R620" s="330"/>
      <c r="S620" s="330"/>
      <c r="T620" s="330"/>
      <c r="U620" s="330"/>
      <c r="V620" s="330"/>
      <c r="W620" s="330"/>
      <c r="X620" s="330"/>
      <c r="Y620" s="330"/>
      <c r="Z620" s="330"/>
    </row>
    <row r="621" spans="1:26" ht="15.75" customHeight="1" x14ac:dyDescent="0.3">
      <c r="A621" s="330"/>
      <c r="B621" s="330"/>
      <c r="C621" s="330"/>
      <c r="D621" s="330"/>
      <c r="E621" s="330"/>
      <c r="F621" s="330"/>
      <c r="G621" s="330"/>
      <c r="H621" s="330"/>
      <c r="I621" s="330"/>
      <c r="J621" s="330"/>
      <c r="K621" s="330"/>
      <c r="L621" s="330"/>
      <c r="M621" s="330"/>
      <c r="N621" s="330"/>
      <c r="O621" s="330"/>
      <c r="P621" s="330"/>
      <c r="Q621" s="330"/>
      <c r="R621" s="330"/>
      <c r="S621" s="330"/>
      <c r="T621" s="330"/>
      <c r="U621" s="330"/>
      <c r="V621" s="330"/>
      <c r="W621" s="330"/>
      <c r="X621" s="330"/>
      <c r="Y621" s="330"/>
      <c r="Z621" s="330"/>
    </row>
    <row r="622" spans="1:26" ht="15.75" customHeight="1" x14ac:dyDescent="0.3">
      <c r="A622" s="330"/>
      <c r="B622" s="330"/>
      <c r="C622" s="330"/>
      <c r="D622" s="330"/>
      <c r="E622" s="330"/>
      <c r="F622" s="330"/>
      <c r="G622" s="330"/>
      <c r="H622" s="330"/>
      <c r="I622" s="330"/>
      <c r="J622" s="330"/>
      <c r="K622" s="330"/>
      <c r="L622" s="330"/>
      <c r="M622" s="330"/>
      <c r="N622" s="330"/>
      <c r="O622" s="330"/>
      <c r="P622" s="330"/>
      <c r="Q622" s="330"/>
      <c r="R622" s="330"/>
      <c r="S622" s="330"/>
      <c r="T622" s="330"/>
      <c r="U622" s="330"/>
      <c r="V622" s="330"/>
      <c r="W622" s="330"/>
      <c r="X622" s="330"/>
      <c r="Y622" s="330"/>
      <c r="Z622" s="330"/>
    </row>
    <row r="623" spans="1:26" ht="15.75" customHeight="1" x14ac:dyDescent="0.3">
      <c r="A623" s="330"/>
      <c r="B623" s="330"/>
      <c r="C623" s="330"/>
      <c r="D623" s="330"/>
      <c r="E623" s="330"/>
      <c r="F623" s="330"/>
      <c r="G623" s="330"/>
      <c r="H623" s="330"/>
      <c r="I623" s="330"/>
      <c r="J623" s="330"/>
      <c r="K623" s="330"/>
      <c r="L623" s="330"/>
      <c r="M623" s="330"/>
      <c r="N623" s="330"/>
      <c r="O623" s="330"/>
      <c r="P623" s="330"/>
      <c r="Q623" s="330"/>
      <c r="R623" s="330"/>
      <c r="S623" s="330"/>
      <c r="T623" s="330"/>
      <c r="U623" s="330"/>
      <c r="V623" s="330"/>
      <c r="W623" s="330"/>
      <c r="X623" s="330"/>
      <c r="Y623" s="330"/>
      <c r="Z623" s="330"/>
    </row>
    <row r="624" spans="1:26" ht="15.75" customHeight="1" x14ac:dyDescent="0.3">
      <c r="A624" s="330"/>
      <c r="B624" s="330"/>
      <c r="C624" s="330"/>
      <c r="D624" s="330"/>
      <c r="E624" s="330"/>
      <c r="F624" s="330"/>
      <c r="G624" s="330"/>
      <c r="H624" s="330"/>
      <c r="I624" s="330"/>
      <c r="J624" s="330"/>
      <c r="K624" s="330"/>
      <c r="L624" s="330"/>
      <c r="M624" s="330"/>
      <c r="N624" s="330"/>
      <c r="O624" s="330"/>
      <c r="P624" s="330"/>
      <c r="Q624" s="330"/>
      <c r="R624" s="330"/>
      <c r="S624" s="330"/>
      <c r="T624" s="330"/>
      <c r="U624" s="330"/>
      <c r="V624" s="330"/>
      <c r="W624" s="330"/>
      <c r="X624" s="330"/>
      <c r="Y624" s="330"/>
      <c r="Z624" s="330"/>
    </row>
    <row r="625" spans="1:26" ht="15.75" customHeight="1" x14ac:dyDescent="0.3">
      <c r="A625" s="330"/>
      <c r="B625" s="330"/>
      <c r="C625" s="330"/>
      <c r="D625" s="330"/>
      <c r="E625" s="330"/>
      <c r="F625" s="330"/>
      <c r="G625" s="330"/>
      <c r="H625" s="330"/>
      <c r="I625" s="330"/>
      <c r="J625" s="330"/>
      <c r="K625" s="330"/>
      <c r="L625" s="330"/>
      <c r="M625" s="330"/>
      <c r="N625" s="330"/>
      <c r="O625" s="330"/>
      <c r="P625" s="330"/>
      <c r="Q625" s="330"/>
      <c r="R625" s="330"/>
      <c r="S625" s="330"/>
      <c r="T625" s="330"/>
      <c r="U625" s="330"/>
      <c r="V625" s="330"/>
      <c r="W625" s="330"/>
      <c r="X625" s="330"/>
      <c r="Y625" s="330"/>
      <c r="Z625" s="330"/>
    </row>
    <row r="626" spans="1:26" ht="15.75" customHeight="1" x14ac:dyDescent="0.3">
      <c r="A626" s="330"/>
      <c r="B626" s="330"/>
      <c r="C626" s="330"/>
      <c r="D626" s="330"/>
      <c r="E626" s="330"/>
      <c r="F626" s="330"/>
      <c r="G626" s="330"/>
      <c r="H626" s="330"/>
      <c r="I626" s="330"/>
      <c r="J626" s="330"/>
      <c r="K626" s="330"/>
      <c r="L626" s="330"/>
      <c r="M626" s="330"/>
      <c r="N626" s="330"/>
      <c r="O626" s="330"/>
      <c r="P626" s="330"/>
      <c r="Q626" s="330"/>
      <c r="R626" s="330"/>
      <c r="S626" s="330"/>
      <c r="T626" s="330"/>
      <c r="U626" s="330"/>
      <c r="V626" s="330"/>
      <c r="W626" s="330"/>
      <c r="X626" s="330"/>
      <c r="Y626" s="330"/>
      <c r="Z626" s="330"/>
    </row>
    <row r="627" spans="1:26" ht="15.75" customHeight="1" x14ac:dyDescent="0.3">
      <c r="A627" s="330"/>
      <c r="B627" s="330"/>
      <c r="C627" s="330"/>
      <c r="D627" s="330"/>
      <c r="E627" s="330"/>
      <c r="F627" s="330"/>
      <c r="G627" s="330"/>
      <c r="H627" s="330"/>
      <c r="I627" s="330"/>
      <c r="J627" s="330"/>
      <c r="K627" s="330"/>
      <c r="L627" s="330"/>
      <c r="M627" s="330"/>
      <c r="N627" s="330"/>
      <c r="O627" s="330"/>
      <c r="P627" s="330"/>
      <c r="Q627" s="330"/>
      <c r="R627" s="330"/>
      <c r="S627" s="330"/>
      <c r="T627" s="330"/>
      <c r="U627" s="330"/>
      <c r="V627" s="330"/>
      <c r="W627" s="330"/>
      <c r="X627" s="330"/>
      <c r="Y627" s="330"/>
      <c r="Z627" s="330"/>
    </row>
    <row r="628" spans="1:26" ht="15.75" customHeight="1" x14ac:dyDescent="0.3">
      <c r="A628" s="330"/>
      <c r="B628" s="330"/>
      <c r="C628" s="330"/>
      <c r="D628" s="330"/>
      <c r="E628" s="330"/>
      <c r="F628" s="330"/>
      <c r="G628" s="330"/>
      <c r="H628" s="330"/>
      <c r="I628" s="330"/>
      <c r="J628" s="330"/>
      <c r="K628" s="330"/>
      <c r="L628" s="330"/>
      <c r="M628" s="330"/>
      <c r="N628" s="330"/>
      <c r="O628" s="330"/>
      <c r="P628" s="330"/>
      <c r="Q628" s="330"/>
      <c r="R628" s="330"/>
      <c r="S628" s="330"/>
      <c r="T628" s="330"/>
      <c r="U628" s="330"/>
      <c r="V628" s="330"/>
      <c r="W628" s="330"/>
      <c r="X628" s="330"/>
      <c r="Y628" s="330"/>
      <c r="Z628" s="330"/>
    </row>
    <row r="629" spans="1:26" ht="15.75" customHeight="1" x14ac:dyDescent="0.3">
      <c r="A629" s="330"/>
      <c r="B629" s="330"/>
      <c r="C629" s="330"/>
      <c r="D629" s="330"/>
      <c r="E629" s="330"/>
      <c r="F629" s="330"/>
      <c r="G629" s="330"/>
      <c r="H629" s="330"/>
      <c r="I629" s="330"/>
      <c r="J629" s="330"/>
      <c r="K629" s="330"/>
      <c r="L629" s="330"/>
      <c r="M629" s="330"/>
      <c r="N629" s="330"/>
      <c r="O629" s="330"/>
      <c r="P629" s="330"/>
      <c r="Q629" s="330"/>
      <c r="R629" s="330"/>
      <c r="S629" s="330"/>
      <c r="T629" s="330"/>
      <c r="U629" s="330"/>
      <c r="V629" s="330"/>
      <c r="W629" s="330"/>
      <c r="X629" s="330"/>
      <c r="Y629" s="330"/>
      <c r="Z629" s="330"/>
    </row>
    <row r="630" spans="1:26" ht="15.75" customHeight="1" x14ac:dyDescent="0.3">
      <c r="A630" s="330"/>
      <c r="B630" s="330"/>
      <c r="C630" s="330"/>
      <c r="D630" s="330"/>
      <c r="E630" s="330"/>
      <c r="F630" s="330"/>
      <c r="G630" s="330"/>
      <c r="H630" s="330"/>
      <c r="I630" s="330"/>
      <c r="J630" s="330"/>
      <c r="K630" s="330"/>
      <c r="L630" s="330"/>
      <c r="M630" s="330"/>
      <c r="N630" s="330"/>
      <c r="O630" s="330"/>
      <c r="P630" s="330"/>
      <c r="Q630" s="330"/>
      <c r="R630" s="330"/>
      <c r="S630" s="330"/>
      <c r="T630" s="330"/>
      <c r="U630" s="330"/>
      <c r="V630" s="330"/>
      <c r="W630" s="330"/>
      <c r="X630" s="330"/>
      <c r="Y630" s="330"/>
      <c r="Z630" s="330"/>
    </row>
    <row r="631" spans="1:26" ht="15.75" customHeight="1" x14ac:dyDescent="0.3">
      <c r="A631" s="330"/>
      <c r="B631" s="330"/>
      <c r="C631" s="330"/>
      <c r="D631" s="330"/>
      <c r="E631" s="330"/>
      <c r="F631" s="330"/>
      <c r="G631" s="330"/>
      <c r="H631" s="330"/>
      <c r="I631" s="330"/>
      <c r="J631" s="330"/>
      <c r="K631" s="330"/>
      <c r="L631" s="330"/>
      <c r="M631" s="330"/>
      <c r="N631" s="330"/>
      <c r="O631" s="330"/>
      <c r="P631" s="330"/>
      <c r="Q631" s="330"/>
      <c r="R631" s="330"/>
      <c r="S631" s="330"/>
      <c r="T631" s="330"/>
      <c r="U631" s="330"/>
      <c r="V631" s="330"/>
      <c r="W631" s="330"/>
      <c r="X631" s="330"/>
      <c r="Y631" s="330"/>
      <c r="Z631" s="330"/>
    </row>
    <row r="632" spans="1:26" ht="15.75" customHeight="1" x14ac:dyDescent="0.3">
      <c r="A632" s="330"/>
      <c r="B632" s="330"/>
      <c r="C632" s="330"/>
      <c r="D632" s="330"/>
      <c r="E632" s="330"/>
      <c r="F632" s="330"/>
      <c r="G632" s="330"/>
      <c r="H632" s="330"/>
      <c r="I632" s="330"/>
      <c r="J632" s="330"/>
      <c r="K632" s="330"/>
      <c r="L632" s="330"/>
      <c r="M632" s="330"/>
      <c r="N632" s="330"/>
      <c r="O632" s="330"/>
      <c r="P632" s="330"/>
      <c r="Q632" s="330"/>
      <c r="R632" s="330"/>
      <c r="S632" s="330"/>
      <c r="T632" s="330"/>
      <c r="U632" s="330"/>
      <c r="V632" s="330"/>
      <c r="W632" s="330"/>
      <c r="X632" s="330"/>
      <c r="Y632" s="330"/>
      <c r="Z632" s="330"/>
    </row>
    <row r="633" spans="1:26" ht="15.75" customHeight="1" x14ac:dyDescent="0.3">
      <c r="A633" s="330"/>
      <c r="B633" s="330"/>
      <c r="C633" s="330"/>
      <c r="D633" s="330"/>
      <c r="E633" s="330"/>
      <c r="F633" s="330"/>
      <c r="G633" s="330"/>
      <c r="H633" s="330"/>
      <c r="I633" s="330"/>
      <c r="J633" s="330"/>
      <c r="K633" s="330"/>
      <c r="L633" s="330"/>
      <c r="M633" s="330"/>
      <c r="N633" s="330"/>
      <c r="O633" s="330"/>
      <c r="P633" s="330"/>
      <c r="Q633" s="330"/>
      <c r="R633" s="330"/>
      <c r="S633" s="330"/>
      <c r="T633" s="330"/>
      <c r="U633" s="330"/>
      <c r="V633" s="330"/>
      <c r="W633" s="330"/>
      <c r="X633" s="330"/>
      <c r="Y633" s="330"/>
      <c r="Z633" s="330"/>
    </row>
    <row r="634" spans="1:26" ht="15.75" customHeight="1" x14ac:dyDescent="0.3">
      <c r="A634" s="330"/>
      <c r="B634" s="330"/>
      <c r="C634" s="330"/>
      <c r="D634" s="330"/>
      <c r="E634" s="330"/>
      <c r="F634" s="330"/>
      <c r="G634" s="330"/>
      <c r="H634" s="330"/>
      <c r="I634" s="330"/>
      <c r="J634" s="330"/>
      <c r="K634" s="330"/>
      <c r="L634" s="330"/>
      <c r="M634" s="330"/>
      <c r="N634" s="330"/>
      <c r="O634" s="330"/>
      <c r="P634" s="330"/>
      <c r="Q634" s="330"/>
      <c r="R634" s="330"/>
      <c r="S634" s="330"/>
      <c r="T634" s="330"/>
      <c r="U634" s="330"/>
      <c r="V634" s="330"/>
      <c r="W634" s="330"/>
      <c r="X634" s="330"/>
      <c r="Y634" s="330"/>
      <c r="Z634" s="330"/>
    </row>
    <row r="635" spans="1:26" ht="15.75" customHeight="1" x14ac:dyDescent="0.3">
      <c r="A635" s="330"/>
      <c r="B635" s="330"/>
      <c r="C635" s="330"/>
      <c r="D635" s="330"/>
      <c r="E635" s="330"/>
      <c r="F635" s="330"/>
      <c r="G635" s="330"/>
      <c r="H635" s="330"/>
      <c r="I635" s="330"/>
      <c r="J635" s="330"/>
      <c r="K635" s="330"/>
      <c r="L635" s="330"/>
      <c r="M635" s="330"/>
      <c r="N635" s="330"/>
      <c r="O635" s="330"/>
      <c r="P635" s="330"/>
      <c r="Q635" s="330"/>
      <c r="R635" s="330"/>
      <c r="S635" s="330"/>
      <c r="T635" s="330"/>
      <c r="U635" s="330"/>
      <c r="V635" s="330"/>
      <c r="W635" s="330"/>
      <c r="X635" s="330"/>
      <c r="Y635" s="330"/>
      <c r="Z635" s="330"/>
    </row>
    <row r="636" spans="1:26" ht="15.75" customHeight="1" x14ac:dyDescent="0.3">
      <c r="A636" s="330"/>
      <c r="B636" s="330"/>
      <c r="C636" s="330"/>
      <c r="D636" s="330"/>
      <c r="E636" s="330"/>
      <c r="F636" s="330"/>
      <c r="G636" s="330"/>
      <c r="H636" s="330"/>
      <c r="I636" s="330"/>
      <c r="J636" s="330"/>
      <c r="K636" s="330"/>
      <c r="L636" s="330"/>
      <c r="M636" s="330"/>
      <c r="N636" s="330"/>
      <c r="O636" s="330"/>
      <c r="P636" s="330"/>
      <c r="Q636" s="330"/>
      <c r="R636" s="330"/>
      <c r="S636" s="330"/>
      <c r="T636" s="330"/>
      <c r="U636" s="330"/>
      <c r="V636" s="330"/>
      <c r="W636" s="330"/>
      <c r="X636" s="330"/>
      <c r="Y636" s="330"/>
      <c r="Z636" s="330"/>
    </row>
    <row r="637" spans="1:26" ht="15.75" customHeight="1" x14ac:dyDescent="0.3">
      <c r="A637" s="330"/>
      <c r="B637" s="330"/>
      <c r="C637" s="330"/>
      <c r="D637" s="330"/>
      <c r="E637" s="330"/>
      <c r="F637" s="330"/>
      <c r="G637" s="330"/>
      <c r="H637" s="330"/>
      <c r="I637" s="330"/>
      <c r="J637" s="330"/>
      <c r="K637" s="330"/>
      <c r="L637" s="330"/>
      <c r="M637" s="330"/>
      <c r="N637" s="330"/>
      <c r="O637" s="330"/>
      <c r="P637" s="330"/>
      <c r="Q637" s="330"/>
      <c r="R637" s="330"/>
      <c r="S637" s="330"/>
      <c r="T637" s="330"/>
      <c r="U637" s="330"/>
      <c r="V637" s="330"/>
      <c r="W637" s="330"/>
      <c r="X637" s="330"/>
      <c r="Y637" s="330"/>
      <c r="Z637" s="330"/>
    </row>
    <row r="638" spans="1:26" ht="15.75" customHeight="1" x14ac:dyDescent="0.3">
      <c r="A638" s="330"/>
      <c r="B638" s="330"/>
      <c r="C638" s="330"/>
      <c r="D638" s="330"/>
      <c r="E638" s="330"/>
      <c r="F638" s="330"/>
      <c r="G638" s="330"/>
      <c r="H638" s="330"/>
      <c r="I638" s="330"/>
      <c r="J638" s="330"/>
      <c r="K638" s="330"/>
      <c r="L638" s="330"/>
      <c r="M638" s="330"/>
      <c r="N638" s="330"/>
      <c r="O638" s="330"/>
      <c r="P638" s="330"/>
      <c r="Q638" s="330"/>
      <c r="R638" s="330"/>
      <c r="S638" s="330"/>
      <c r="T638" s="330"/>
      <c r="U638" s="330"/>
      <c r="V638" s="330"/>
      <c r="W638" s="330"/>
      <c r="X638" s="330"/>
      <c r="Y638" s="330"/>
      <c r="Z638" s="330"/>
    </row>
    <row r="639" spans="1:26" ht="15.75" customHeight="1" x14ac:dyDescent="0.3">
      <c r="A639" s="330"/>
      <c r="B639" s="330"/>
      <c r="C639" s="330"/>
      <c r="D639" s="330"/>
      <c r="E639" s="330"/>
      <c r="F639" s="330"/>
      <c r="G639" s="330"/>
      <c r="H639" s="330"/>
      <c r="I639" s="330"/>
      <c r="J639" s="330"/>
      <c r="K639" s="330"/>
      <c r="L639" s="330"/>
      <c r="M639" s="330"/>
      <c r="N639" s="330"/>
      <c r="O639" s="330"/>
      <c r="P639" s="330"/>
      <c r="Q639" s="330"/>
      <c r="R639" s="330"/>
      <c r="S639" s="330"/>
      <c r="T639" s="330"/>
      <c r="U639" s="330"/>
      <c r="V639" s="330"/>
      <c r="W639" s="330"/>
      <c r="X639" s="330"/>
      <c r="Y639" s="330"/>
      <c r="Z639" s="330"/>
    </row>
    <row r="640" spans="1:26" ht="15.75" customHeight="1" x14ac:dyDescent="0.3">
      <c r="A640" s="330"/>
      <c r="B640" s="330"/>
      <c r="C640" s="330"/>
      <c r="D640" s="330"/>
      <c r="E640" s="330"/>
      <c r="F640" s="330"/>
      <c r="G640" s="330"/>
      <c r="H640" s="330"/>
      <c r="I640" s="330"/>
      <c r="J640" s="330"/>
      <c r="K640" s="330"/>
      <c r="L640" s="330"/>
      <c r="M640" s="330"/>
      <c r="N640" s="330"/>
      <c r="O640" s="330"/>
      <c r="P640" s="330"/>
      <c r="Q640" s="330"/>
      <c r="R640" s="330"/>
      <c r="S640" s="330"/>
      <c r="T640" s="330"/>
      <c r="U640" s="330"/>
      <c r="V640" s="330"/>
      <c r="W640" s="330"/>
      <c r="X640" s="330"/>
      <c r="Y640" s="330"/>
      <c r="Z640" s="330"/>
    </row>
    <row r="641" spans="1:26" ht="15.75" customHeight="1" x14ac:dyDescent="0.3">
      <c r="A641" s="330"/>
      <c r="B641" s="330"/>
      <c r="C641" s="330"/>
      <c r="D641" s="330"/>
      <c r="E641" s="330"/>
      <c r="F641" s="330"/>
      <c r="G641" s="330"/>
      <c r="H641" s="330"/>
      <c r="I641" s="330"/>
      <c r="J641" s="330"/>
      <c r="K641" s="330"/>
      <c r="L641" s="330"/>
      <c r="M641" s="330"/>
      <c r="N641" s="330"/>
      <c r="O641" s="330"/>
      <c r="P641" s="330"/>
      <c r="Q641" s="330"/>
      <c r="R641" s="330"/>
      <c r="S641" s="330"/>
      <c r="T641" s="330"/>
      <c r="U641" s="330"/>
      <c r="V641" s="330"/>
      <c r="W641" s="330"/>
      <c r="X641" s="330"/>
      <c r="Y641" s="330"/>
      <c r="Z641" s="330"/>
    </row>
    <row r="642" spans="1:26" ht="15.75" customHeight="1" x14ac:dyDescent="0.3">
      <c r="A642" s="330"/>
      <c r="B642" s="330"/>
      <c r="C642" s="330"/>
      <c r="D642" s="330"/>
      <c r="E642" s="330"/>
      <c r="F642" s="330"/>
      <c r="G642" s="330"/>
      <c r="H642" s="330"/>
      <c r="I642" s="330"/>
      <c r="J642" s="330"/>
      <c r="K642" s="330"/>
      <c r="L642" s="330"/>
      <c r="M642" s="330"/>
      <c r="N642" s="330"/>
      <c r="O642" s="330"/>
      <c r="P642" s="330"/>
      <c r="Q642" s="330"/>
      <c r="R642" s="330"/>
      <c r="S642" s="330"/>
      <c r="T642" s="330"/>
      <c r="U642" s="330"/>
      <c r="V642" s="330"/>
      <c r="W642" s="330"/>
      <c r="X642" s="330"/>
      <c r="Y642" s="330"/>
      <c r="Z642" s="330"/>
    </row>
    <row r="643" spans="1:26" ht="15.75" customHeight="1" x14ac:dyDescent="0.3">
      <c r="A643" s="330"/>
      <c r="B643" s="330"/>
      <c r="C643" s="330"/>
      <c r="D643" s="330"/>
      <c r="E643" s="330"/>
      <c r="F643" s="330"/>
      <c r="G643" s="330"/>
      <c r="H643" s="330"/>
      <c r="I643" s="330"/>
      <c r="J643" s="330"/>
      <c r="K643" s="330"/>
      <c r="L643" s="330"/>
      <c r="M643" s="330"/>
      <c r="N643" s="330"/>
      <c r="O643" s="330"/>
      <c r="P643" s="330"/>
      <c r="Q643" s="330"/>
      <c r="R643" s="330"/>
      <c r="S643" s="330"/>
      <c r="T643" s="330"/>
      <c r="U643" s="330"/>
      <c r="V643" s="330"/>
      <c r="W643" s="330"/>
      <c r="X643" s="330"/>
      <c r="Y643" s="330"/>
      <c r="Z643" s="330"/>
    </row>
    <row r="644" spans="1:26" ht="15.75" customHeight="1" x14ac:dyDescent="0.3">
      <c r="A644" s="330"/>
      <c r="B644" s="330"/>
      <c r="C644" s="330"/>
      <c r="D644" s="330"/>
      <c r="E644" s="330"/>
      <c r="F644" s="330"/>
      <c r="G644" s="330"/>
      <c r="H644" s="330"/>
      <c r="I644" s="330"/>
      <c r="J644" s="330"/>
      <c r="K644" s="330"/>
      <c r="L644" s="330"/>
      <c r="M644" s="330"/>
      <c r="N644" s="330"/>
      <c r="O644" s="330"/>
      <c r="P644" s="330"/>
      <c r="Q644" s="330"/>
      <c r="R644" s="330"/>
      <c r="S644" s="330"/>
      <c r="T644" s="330"/>
      <c r="U644" s="330"/>
      <c r="V644" s="330"/>
      <c r="W644" s="330"/>
      <c r="X644" s="330"/>
      <c r="Y644" s="330"/>
      <c r="Z644" s="330"/>
    </row>
    <row r="645" spans="1:26" ht="15.75" customHeight="1" x14ac:dyDescent="0.3">
      <c r="A645" s="330"/>
      <c r="B645" s="330"/>
      <c r="C645" s="330"/>
      <c r="D645" s="330"/>
      <c r="E645" s="330"/>
      <c r="F645" s="330"/>
      <c r="G645" s="330"/>
      <c r="H645" s="330"/>
      <c r="I645" s="330"/>
      <c r="J645" s="330"/>
      <c r="K645" s="330"/>
      <c r="L645" s="330"/>
      <c r="M645" s="330"/>
      <c r="N645" s="330"/>
      <c r="O645" s="330"/>
      <c r="P645" s="330"/>
      <c r="Q645" s="330"/>
      <c r="R645" s="330"/>
      <c r="S645" s="330"/>
      <c r="T645" s="330"/>
      <c r="U645" s="330"/>
      <c r="V645" s="330"/>
      <c r="W645" s="330"/>
      <c r="X645" s="330"/>
      <c r="Y645" s="330"/>
      <c r="Z645" s="330"/>
    </row>
    <row r="646" spans="1:26" ht="15.75" customHeight="1" x14ac:dyDescent="0.3">
      <c r="A646" s="330"/>
      <c r="B646" s="330"/>
      <c r="C646" s="330"/>
      <c r="D646" s="330"/>
      <c r="E646" s="330"/>
      <c r="F646" s="330"/>
      <c r="G646" s="330"/>
      <c r="H646" s="330"/>
      <c r="I646" s="330"/>
      <c r="J646" s="330"/>
      <c r="K646" s="330"/>
      <c r="L646" s="330"/>
      <c r="M646" s="330"/>
      <c r="N646" s="330"/>
      <c r="O646" s="330"/>
      <c r="P646" s="330"/>
      <c r="Q646" s="330"/>
      <c r="R646" s="330"/>
      <c r="S646" s="330"/>
      <c r="T646" s="330"/>
      <c r="U646" s="330"/>
      <c r="V646" s="330"/>
      <c r="W646" s="330"/>
      <c r="X646" s="330"/>
      <c r="Y646" s="330"/>
      <c r="Z646" s="330"/>
    </row>
    <row r="647" spans="1:26" ht="15.75" customHeight="1" x14ac:dyDescent="0.3">
      <c r="A647" s="330"/>
      <c r="B647" s="330"/>
      <c r="C647" s="330"/>
      <c r="D647" s="330"/>
      <c r="E647" s="330"/>
      <c r="F647" s="330"/>
      <c r="G647" s="330"/>
      <c r="H647" s="330"/>
      <c r="I647" s="330"/>
      <c r="J647" s="330"/>
      <c r="K647" s="330"/>
      <c r="L647" s="330"/>
      <c r="M647" s="330"/>
      <c r="N647" s="330"/>
      <c r="O647" s="330"/>
      <c r="P647" s="330"/>
      <c r="Q647" s="330"/>
      <c r="R647" s="330"/>
      <c r="S647" s="330"/>
      <c r="T647" s="330"/>
      <c r="U647" s="330"/>
      <c r="V647" s="330"/>
      <c r="W647" s="330"/>
      <c r="X647" s="330"/>
      <c r="Y647" s="330"/>
      <c r="Z647" s="330"/>
    </row>
    <row r="648" spans="1:26" ht="15.75" customHeight="1" x14ac:dyDescent="0.3">
      <c r="A648" s="330"/>
      <c r="B648" s="330"/>
      <c r="C648" s="330"/>
      <c r="D648" s="330"/>
      <c r="E648" s="330"/>
      <c r="F648" s="330"/>
      <c r="G648" s="330"/>
      <c r="H648" s="330"/>
      <c r="I648" s="330"/>
      <c r="J648" s="330"/>
      <c r="K648" s="330"/>
      <c r="L648" s="330"/>
      <c r="M648" s="330"/>
      <c r="N648" s="330"/>
      <c r="O648" s="330"/>
      <c r="P648" s="330"/>
      <c r="Q648" s="330"/>
      <c r="R648" s="330"/>
      <c r="S648" s="330"/>
      <c r="T648" s="330"/>
      <c r="U648" s="330"/>
      <c r="V648" s="330"/>
      <c r="W648" s="330"/>
      <c r="X648" s="330"/>
      <c r="Y648" s="330"/>
      <c r="Z648" s="330"/>
    </row>
    <row r="649" spans="1:26" ht="15.75" customHeight="1" x14ac:dyDescent="0.3">
      <c r="A649" s="330"/>
      <c r="B649" s="330"/>
      <c r="C649" s="330"/>
      <c r="D649" s="330"/>
      <c r="E649" s="330"/>
      <c r="F649" s="330"/>
      <c r="G649" s="330"/>
      <c r="H649" s="330"/>
      <c r="I649" s="330"/>
      <c r="J649" s="330"/>
      <c r="K649" s="330"/>
      <c r="L649" s="330"/>
      <c r="M649" s="330"/>
      <c r="N649" s="330"/>
      <c r="O649" s="330"/>
      <c r="P649" s="330"/>
      <c r="Q649" s="330"/>
      <c r="R649" s="330"/>
      <c r="S649" s="330"/>
      <c r="T649" s="330"/>
      <c r="U649" s="330"/>
      <c r="V649" s="330"/>
      <c r="W649" s="330"/>
      <c r="X649" s="330"/>
      <c r="Y649" s="330"/>
      <c r="Z649" s="330"/>
    </row>
    <row r="650" spans="1:26" ht="15.75" customHeight="1" x14ac:dyDescent="0.3">
      <c r="A650" s="330"/>
      <c r="B650" s="330"/>
      <c r="C650" s="330"/>
      <c r="D650" s="330"/>
      <c r="E650" s="330"/>
      <c r="F650" s="330"/>
      <c r="G650" s="330"/>
      <c r="H650" s="330"/>
      <c r="I650" s="330"/>
      <c r="J650" s="330"/>
      <c r="K650" s="330"/>
      <c r="L650" s="330"/>
      <c r="M650" s="330"/>
      <c r="N650" s="330"/>
      <c r="O650" s="330"/>
      <c r="P650" s="330"/>
      <c r="Q650" s="330"/>
      <c r="R650" s="330"/>
      <c r="S650" s="330"/>
      <c r="T650" s="330"/>
      <c r="U650" s="330"/>
      <c r="V650" s="330"/>
      <c r="W650" s="330"/>
      <c r="X650" s="330"/>
      <c r="Y650" s="330"/>
      <c r="Z650" s="330"/>
    </row>
    <row r="651" spans="1:26" ht="15.75" customHeight="1" x14ac:dyDescent="0.3">
      <c r="A651" s="330"/>
      <c r="B651" s="330"/>
      <c r="C651" s="330"/>
      <c r="D651" s="330"/>
      <c r="E651" s="330"/>
      <c r="F651" s="330"/>
      <c r="G651" s="330"/>
      <c r="H651" s="330"/>
      <c r="I651" s="330"/>
      <c r="J651" s="330"/>
      <c r="K651" s="330"/>
      <c r="L651" s="330"/>
      <c r="M651" s="330"/>
      <c r="N651" s="330"/>
      <c r="O651" s="330"/>
      <c r="P651" s="330"/>
      <c r="Q651" s="330"/>
      <c r="R651" s="330"/>
      <c r="S651" s="330"/>
      <c r="T651" s="330"/>
      <c r="U651" s="330"/>
      <c r="V651" s="330"/>
      <c r="W651" s="330"/>
      <c r="X651" s="330"/>
      <c r="Y651" s="330"/>
      <c r="Z651" s="330"/>
    </row>
    <row r="652" spans="1:26" ht="15.75" customHeight="1" x14ac:dyDescent="0.3">
      <c r="A652" s="330"/>
      <c r="B652" s="330"/>
      <c r="C652" s="330"/>
      <c r="D652" s="330"/>
      <c r="E652" s="330"/>
      <c r="F652" s="330"/>
      <c r="G652" s="330"/>
      <c r="H652" s="330"/>
      <c r="I652" s="330"/>
      <c r="J652" s="330"/>
      <c r="K652" s="330"/>
      <c r="L652" s="330"/>
      <c r="M652" s="330"/>
      <c r="N652" s="330"/>
      <c r="O652" s="330"/>
      <c r="P652" s="330"/>
      <c r="Q652" s="330"/>
      <c r="R652" s="330"/>
      <c r="S652" s="330"/>
      <c r="T652" s="330"/>
      <c r="U652" s="330"/>
      <c r="V652" s="330"/>
      <c r="W652" s="330"/>
      <c r="X652" s="330"/>
      <c r="Y652" s="330"/>
      <c r="Z652" s="330"/>
    </row>
    <row r="653" spans="1:26" ht="15.75" customHeight="1" x14ac:dyDescent="0.3">
      <c r="A653" s="330"/>
      <c r="B653" s="330"/>
      <c r="C653" s="330"/>
      <c r="D653" s="330"/>
      <c r="E653" s="330"/>
      <c r="F653" s="330"/>
      <c r="G653" s="330"/>
      <c r="H653" s="330"/>
      <c r="I653" s="330"/>
      <c r="J653" s="330"/>
      <c r="K653" s="330"/>
      <c r="L653" s="330"/>
      <c r="M653" s="330"/>
      <c r="N653" s="330"/>
      <c r="O653" s="330"/>
      <c r="P653" s="330"/>
      <c r="Q653" s="330"/>
      <c r="R653" s="330"/>
      <c r="S653" s="330"/>
      <c r="T653" s="330"/>
      <c r="U653" s="330"/>
      <c r="V653" s="330"/>
      <c r="W653" s="330"/>
      <c r="X653" s="330"/>
      <c r="Y653" s="330"/>
      <c r="Z653" s="330"/>
    </row>
    <row r="654" spans="1:26" ht="15.75" customHeight="1" x14ac:dyDescent="0.3">
      <c r="A654" s="330"/>
      <c r="B654" s="330"/>
      <c r="C654" s="330"/>
      <c r="D654" s="330"/>
      <c r="E654" s="330"/>
      <c r="F654" s="330"/>
      <c r="G654" s="330"/>
      <c r="H654" s="330"/>
      <c r="I654" s="330"/>
      <c r="J654" s="330"/>
      <c r="K654" s="330"/>
      <c r="L654" s="330"/>
      <c r="M654" s="330"/>
      <c r="N654" s="330"/>
      <c r="O654" s="330"/>
      <c r="P654" s="330"/>
      <c r="Q654" s="330"/>
      <c r="R654" s="330"/>
      <c r="S654" s="330"/>
      <c r="T654" s="330"/>
      <c r="U654" s="330"/>
      <c r="V654" s="330"/>
      <c r="W654" s="330"/>
      <c r="X654" s="330"/>
      <c r="Y654" s="330"/>
      <c r="Z654" s="330"/>
    </row>
    <row r="655" spans="1:26" ht="15.75" customHeight="1" x14ac:dyDescent="0.3">
      <c r="A655" s="330"/>
      <c r="B655" s="330"/>
      <c r="C655" s="330"/>
      <c r="D655" s="330"/>
      <c r="E655" s="330"/>
      <c r="F655" s="330"/>
      <c r="G655" s="330"/>
      <c r="H655" s="330"/>
      <c r="I655" s="330"/>
      <c r="J655" s="330"/>
      <c r="K655" s="330"/>
      <c r="L655" s="330"/>
      <c r="M655" s="330"/>
      <c r="N655" s="330"/>
      <c r="O655" s="330"/>
      <c r="P655" s="330"/>
      <c r="Q655" s="330"/>
      <c r="R655" s="330"/>
      <c r="S655" s="330"/>
      <c r="T655" s="330"/>
      <c r="U655" s="330"/>
      <c r="V655" s="330"/>
      <c r="W655" s="330"/>
      <c r="X655" s="330"/>
      <c r="Y655" s="330"/>
      <c r="Z655" s="330"/>
    </row>
    <row r="656" spans="1:26" ht="15.75" customHeight="1" x14ac:dyDescent="0.3">
      <c r="A656" s="330"/>
      <c r="B656" s="330"/>
      <c r="C656" s="330"/>
      <c r="D656" s="330"/>
      <c r="E656" s="330"/>
      <c r="F656" s="330"/>
      <c r="G656" s="330"/>
      <c r="H656" s="330"/>
      <c r="I656" s="330"/>
      <c r="J656" s="330"/>
      <c r="K656" s="330"/>
      <c r="L656" s="330"/>
      <c r="M656" s="330"/>
      <c r="N656" s="330"/>
      <c r="O656" s="330"/>
      <c r="P656" s="330"/>
      <c r="Q656" s="330"/>
      <c r="R656" s="330"/>
      <c r="S656" s="330"/>
      <c r="T656" s="330"/>
      <c r="U656" s="330"/>
      <c r="V656" s="330"/>
      <c r="W656" s="330"/>
      <c r="X656" s="330"/>
      <c r="Y656" s="330"/>
      <c r="Z656" s="330"/>
    </row>
    <row r="657" spans="1:26" ht="15.75" customHeight="1" x14ac:dyDescent="0.3">
      <c r="A657" s="330"/>
      <c r="B657" s="330"/>
      <c r="C657" s="330"/>
      <c r="D657" s="330"/>
      <c r="E657" s="330"/>
      <c r="F657" s="330"/>
      <c r="G657" s="330"/>
      <c r="H657" s="330"/>
      <c r="I657" s="330"/>
      <c r="J657" s="330"/>
      <c r="K657" s="330"/>
      <c r="L657" s="330"/>
      <c r="M657" s="330"/>
      <c r="N657" s="330"/>
      <c r="O657" s="330"/>
      <c r="P657" s="330"/>
      <c r="Q657" s="330"/>
      <c r="R657" s="330"/>
      <c r="S657" s="330"/>
      <c r="T657" s="330"/>
      <c r="U657" s="330"/>
      <c r="V657" s="330"/>
      <c r="W657" s="330"/>
      <c r="X657" s="330"/>
      <c r="Y657" s="330"/>
      <c r="Z657" s="330"/>
    </row>
    <row r="658" spans="1:26" ht="15.75" customHeight="1" x14ac:dyDescent="0.3">
      <c r="A658" s="330"/>
      <c r="B658" s="330"/>
      <c r="C658" s="330"/>
      <c r="D658" s="330"/>
      <c r="E658" s="330"/>
      <c r="F658" s="330"/>
      <c r="G658" s="330"/>
      <c r="H658" s="330"/>
      <c r="I658" s="330"/>
      <c r="J658" s="330"/>
      <c r="K658" s="330"/>
      <c r="L658" s="330"/>
      <c r="M658" s="330"/>
      <c r="N658" s="330"/>
      <c r="O658" s="330"/>
      <c r="P658" s="330"/>
      <c r="Q658" s="330"/>
      <c r="R658" s="330"/>
      <c r="S658" s="330"/>
      <c r="T658" s="330"/>
      <c r="U658" s="330"/>
      <c r="V658" s="330"/>
      <c r="W658" s="330"/>
      <c r="X658" s="330"/>
      <c r="Y658" s="330"/>
      <c r="Z658" s="330"/>
    </row>
    <row r="659" spans="1:26" ht="15.75" customHeight="1" x14ac:dyDescent="0.3">
      <c r="A659" s="330"/>
      <c r="B659" s="330"/>
      <c r="C659" s="330"/>
      <c r="D659" s="330"/>
      <c r="E659" s="330"/>
      <c r="F659" s="330"/>
      <c r="G659" s="330"/>
      <c r="H659" s="330"/>
      <c r="I659" s="330"/>
      <c r="J659" s="330"/>
      <c r="K659" s="330"/>
      <c r="L659" s="330"/>
      <c r="M659" s="330"/>
      <c r="N659" s="330"/>
      <c r="O659" s="330"/>
      <c r="P659" s="330"/>
      <c r="Q659" s="330"/>
      <c r="R659" s="330"/>
      <c r="S659" s="330"/>
      <c r="T659" s="330"/>
      <c r="U659" s="330"/>
      <c r="V659" s="330"/>
      <c r="W659" s="330"/>
      <c r="X659" s="330"/>
      <c r="Y659" s="330"/>
      <c r="Z659" s="330"/>
    </row>
    <row r="660" spans="1:26" ht="15.75" customHeight="1" x14ac:dyDescent="0.3">
      <c r="A660" s="330"/>
      <c r="B660" s="330"/>
      <c r="C660" s="330"/>
      <c r="D660" s="330"/>
      <c r="E660" s="330"/>
      <c r="F660" s="330"/>
      <c r="G660" s="330"/>
      <c r="H660" s="330"/>
      <c r="I660" s="330"/>
      <c r="J660" s="330"/>
      <c r="K660" s="330"/>
      <c r="L660" s="330"/>
      <c r="M660" s="330"/>
      <c r="N660" s="330"/>
      <c r="O660" s="330"/>
      <c r="P660" s="330"/>
      <c r="Q660" s="330"/>
      <c r="R660" s="330"/>
      <c r="S660" s="330"/>
      <c r="T660" s="330"/>
      <c r="U660" s="330"/>
      <c r="V660" s="330"/>
      <c r="W660" s="330"/>
      <c r="X660" s="330"/>
      <c r="Y660" s="330"/>
      <c r="Z660" s="330"/>
    </row>
    <row r="661" spans="1:26" ht="15.75" customHeight="1" x14ac:dyDescent="0.3">
      <c r="A661" s="330"/>
      <c r="B661" s="330"/>
      <c r="C661" s="330"/>
      <c r="D661" s="330"/>
      <c r="E661" s="330"/>
      <c r="F661" s="330"/>
      <c r="G661" s="330"/>
      <c r="H661" s="330"/>
      <c r="I661" s="330"/>
      <c r="J661" s="330"/>
      <c r="K661" s="330"/>
      <c r="L661" s="330"/>
      <c r="M661" s="330"/>
      <c r="N661" s="330"/>
      <c r="O661" s="330"/>
      <c r="P661" s="330"/>
      <c r="Q661" s="330"/>
      <c r="R661" s="330"/>
      <c r="S661" s="330"/>
      <c r="T661" s="330"/>
      <c r="U661" s="330"/>
      <c r="V661" s="330"/>
      <c r="W661" s="330"/>
      <c r="X661" s="330"/>
      <c r="Y661" s="330"/>
      <c r="Z661" s="330"/>
    </row>
    <row r="662" spans="1:26" ht="15.75" customHeight="1" x14ac:dyDescent="0.3">
      <c r="A662" s="330"/>
      <c r="B662" s="330"/>
      <c r="C662" s="330"/>
      <c r="D662" s="330"/>
      <c r="E662" s="330"/>
      <c r="F662" s="330"/>
      <c r="G662" s="330"/>
      <c r="H662" s="330"/>
      <c r="I662" s="330"/>
      <c r="J662" s="330"/>
      <c r="K662" s="330"/>
      <c r="L662" s="330"/>
      <c r="M662" s="330"/>
      <c r="N662" s="330"/>
      <c r="O662" s="330"/>
      <c r="P662" s="330"/>
      <c r="Q662" s="330"/>
      <c r="R662" s="330"/>
      <c r="S662" s="330"/>
      <c r="T662" s="330"/>
      <c r="U662" s="330"/>
      <c r="V662" s="330"/>
      <c r="W662" s="330"/>
      <c r="X662" s="330"/>
      <c r="Y662" s="330"/>
      <c r="Z662" s="330"/>
    </row>
    <row r="663" spans="1:26" ht="15.75" customHeight="1" x14ac:dyDescent="0.3">
      <c r="A663" s="330"/>
      <c r="B663" s="330"/>
      <c r="C663" s="330"/>
      <c r="D663" s="330"/>
      <c r="E663" s="330"/>
      <c r="F663" s="330"/>
      <c r="G663" s="330"/>
      <c r="H663" s="330"/>
      <c r="I663" s="330"/>
      <c r="J663" s="330"/>
      <c r="K663" s="330"/>
      <c r="L663" s="330"/>
      <c r="M663" s="330"/>
      <c r="N663" s="330"/>
      <c r="O663" s="330"/>
      <c r="P663" s="330"/>
      <c r="Q663" s="330"/>
      <c r="R663" s="330"/>
      <c r="S663" s="330"/>
      <c r="T663" s="330"/>
      <c r="U663" s="330"/>
      <c r="V663" s="330"/>
      <c r="W663" s="330"/>
      <c r="X663" s="330"/>
      <c r="Y663" s="330"/>
      <c r="Z663" s="330"/>
    </row>
    <row r="664" spans="1:26" ht="15.75" customHeight="1" x14ac:dyDescent="0.3">
      <c r="A664" s="330"/>
      <c r="B664" s="330"/>
      <c r="C664" s="330"/>
      <c r="D664" s="330"/>
      <c r="E664" s="330"/>
      <c r="F664" s="330"/>
      <c r="G664" s="330"/>
      <c r="H664" s="330"/>
      <c r="I664" s="330"/>
      <c r="J664" s="330"/>
      <c r="K664" s="330"/>
      <c r="L664" s="330"/>
      <c r="M664" s="330"/>
      <c r="N664" s="330"/>
      <c r="O664" s="330"/>
      <c r="P664" s="330"/>
      <c r="Q664" s="330"/>
      <c r="R664" s="330"/>
      <c r="S664" s="330"/>
      <c r="T664" s="330"/>
      <c r="U664" s="330"/>
      <c r="V664" s="330"/>
      <c r="W664" s="330"/>
      <c r="X664" s="330"/>
      <c r="Y664" s="330"/>
      <c r="Z664" s="330"/>
    </row>
    <row r="665" spans="1:26" ht="15.75" customHeight="1" x14ac:dyDescent="0.3">
      <c r="A665" s="330"/>
      <c r="B665" s="330"/>
      <c r="C665" s="330"/>
      <c r="D665" s="330"/>
      <c r="E665" s="330"/>
      <c r="F665" s="330"/>
      <c r="G665" s="330"/>
      <c r="H665" s="330"/>
      <c r="I665" s="330"/>
      <c r="J665" s="330"/>
      <c r="K665" s="330"/>
      <c r="L665" s="330"/>
      <c r="M665" s="330"/>
      <c r="N665" s="330"/>
      <c r="O665" s="330"/>
      <c r="P665" s="330"/>
      <c r="Q665" s="330"/>
      <c r="R665" s="330"/>
      <c r="S665" s="330"/>
      <c r="T665" s="330"/>
      <c r="U665" s="330"/>
      <c r="V665" s="330"/>
      <c r="W665" s="330"/>
      <c r="X665" s="330"/>
      <c r="Y665" s="330"/>
      <c r="Z665" s="330"/>
    </row>
    <row r="666" spans="1:26" ht="15.75" customHeight="1" x14ac:dyDescent="0.3">
      <c r="A666" s="330"/>
      <c r="B666" s="330"/>
      <c r="C666" s="330"/>
      <c r="D666" s="330"/>
      <c r="E666" s="330"/>
      <c r="F666" s="330"/>
      <c r="G666" s="330"/>
      <c r="H666" s="330"/>
      <c r="I666" s="330"/>
      <c r="J666" s="330"/>
      <c r="K666" s="330"/>
      <c r="L666" s="330"/>
      <c r="M666" s="330"/>
      <c r="N666" s="330"/>
      <c r="O666" s="330"/>
      <c r="P666" s="330"/>
      <c r="Q666" s="330"/>
      <c r="R666" s="330"/>
      <c r="S666" s="330"/>
      <c r="T666" s="330"/>
      <c r="U666" s="330"/>
      <c r="V666" s="330"/>
      <c r="W666" s="330"/>
      <c r="X666" s="330"/>
      <c r="Y666" s="330"/>
      <c r="Z666" s="330"/>
    </row>
    <row r="667" spans="1:26" ht="15.75" customHeight="1" x14ac:dyDescent="0.3">
      <c r="A667" s="330"/>
      <c r="B667" s="330"/>
      <c r="C667" s="330"/>
      <c r="D667" s="330"/>
      <c r="E667" s="330"/>
      <c r="F667" s="330"/>
      <c r="G667" s="330"/>
      <c r="H667" s="330"/>
      <c r="I667" s="330"/>
      <c r="J667" s="330"/>
      <c r="K667" s="330"/>
      <c r="L667" s="330"/>
      <c r="M667" s="330"/>
      <c r="N667" s="330"/>
      <c r="O667" s="330"/>
      <c r="P667" s="330"/>
      <c r="Q667" s="330"/>
      <c r="R667" s="330"/>
      <c r="S667" s="330"/>
      <c r="T667" s="330"/>
      <c r="U667" s="330"/>
      <c r="V667" s="330"/>
      <c r="W667" s="330"/>
      <c r="X667" s="330"/>
      <c r="Y667" s="330"/>
      <c r="Z667" s="330"/>
    </row>
    <row r="668" spans="1:26" ht="15.75" customHeight="1" x14ac:dyDescent="0.3">
      <c r="A668" s="330"/>
      <c r="B668" s="330"/>
      <c r="C668" s="330"/>
      <c r="D668" s="330"/>
      <c r="E668" s="330"/>
      <c r="F668" s="330"/>
      <c r="G668" s="330"/>
      <c r="H668" s="330"/>
      <c r="I668" s="330"/>
      <c r="J668" s="330"/>
      <c r="K668" s="330"/>
      <c r="L668" s="330"/>
      <c r="M668" s="330"/>
      <c r="N668" s="330"/>
      <c r="O668" s="330"/>
      <c r="P668" s="330"/>
      <c r="Q668" s="330"/>
      <c r="R668" s="330"/>
      <c r="S668" s="330"/>
      <c r="T668" s="330"/>
      <c r="U668" s="330"/>
      <c r="V668" s="330"/>
      <c r="W668" s="330"/>
      <c r="X668" s="330"/>
      <c r="Y668" s="330"/>
      <c r="Z668" s="330"/>
    </row>
    <row r="669" spans="1:26" ht="15.75" customHeight="1" x14ac:dyDescent="0.3">
      <c r="A669" s="330"/>
      <c r="B669" s="330"/>
      <c r="C669" s="330"/>
      <c r="D669" s="330"/>
      <c r="E669" s="330"/>
      <c r="F669" s="330"/>
      <c r="G669" s="330"/>
      <c r="H669" s="330"/>
      <c r="I669" s="330"/>
      <c r="J669" s="330"/>
      <c r="K669" s="330"/>
      <c r="L669" s="330"/>
      <c r="M669" s="330"/>
      <c r="N669" s="330"/>
      <c r="O669" s="330"/>
      <c r="P669" s="330"/>
      <c r="Q669" s="330"/>
      <c r="R669" s="330"/>
      <c r="S669" s="330"/>
      <c r="T669" s="330"/>
      <c r="U669" s="330"/>
      <c r="V669" s="330"/>
      <c r="W669" s="330"/>
      <c r="X669" s="330"/>
      <c r="Y669" s="330"/>
      <c r="Z669" s="330"/>
    </row>
    <row r="670" spans="1:26" ht="15.75" customHeight="1" x14ac:dyDescent="0.3">
      <c r="A670" s="330"/>
      <c r="B670" s="330"/>
      <c r="C670" s="330"/>
      <c r="D670" s="330"/>
      <c r="E670" s="330"/>
      <c r="F670" s="330"/>
      <c r="G670" s="330"/>
      <c r="H670" s="330"/>
      <c r="I670" s="330"/>
      <c r="J670" s="330"/>
      <c r="K670" s="330"/>
      <c r="L670" s="330"/>
      <c r="M670" s="330"/>
      <c r="N670" s="330"/>
      <c r="O670" s="330"/>
      <c r="P670" s="330"/>
      <c r="Q670" s="330"/>
      <c r="R670" s="330"/>
      <c r="S670" s="330"/>
      <c r="T670" s="330"/>
      <c r="U670" s="330"/>
      <c r="V670" s="330"/>
      <c r="W670" s="330"/>
      <c r="X670" s="330"/>
      <c r="Y670" s="330"/>
      <c r="Z670" s="330"/>
    </row>
    <row r="671" spans="1:26" ht="15.75" customHeight="1" x14ac:dyDescent="0.3">
      <c r="A671" s="330"/>
      <c r="B671" s="330"/>
      <c r="C671" s="330"/>
      <c r="D671" s="330"/>
      <c r="E671" s="330"/>
      <c r="F671" s="330"/>
      <c r="G671" s="330"/>
      <c r="H671" s="330"/>
      <c r="I671" s="330"/>
      <c r="J671" s="330"/>
      <c r="K671" s="330"/>
      <c r="L671" s="330"/>
      <c r="M671" s="330"/>
      <c r="N671" s="330"/>
      <c r="O671" s="330"/>
      <c r="P671" s="330"/>
      <c r="Q671" s="330"/>
      <c r="R671" s="330"/>
      <c r="S671" s="330"/>
      <c r="T671" s="330"/>
      <c r="U671" s="330"/>
      <c r="V671" s="330"/>
      <c r="W671" s="330"/>
      <c r="X671" s="330"/>
      <c r="Y671" s="330"/>
      <c r="Z671" s="330"/>
    </row>
    <row r="672" spans="1:26" ht="15.75" customHeight="1" x14ac:dyDescent="0.3">
      <c r="A672" s="330"/>
      <c r="B672" s="330"/>
      <c r="C672" s="330"/>
      <c r="D672" s="330"/>
      <c r="E672" s="330"/>
      <c r="F672" s="330"/>
      <c r="G672" s="330"/>
      <c r="H672" s="330"/>
      <c r="I672" s="330"/>
      <c r="J672" s="330"/>
      <c r="K672" s="330"/>
      <c r="L672" s="330"/>
      <c r="M672" s="330"/>
      <c r="N672" s="330"/>
      <c r="O672" s="330"/>
      <c r="P672" s="330"/>
      <c r="Q672" s="330"/>
      <c r="R672" s="330"/>
      <c r="S672" s="330"/>
      <c r="T672" s="330"/>
      <c r="U672" s="330"/>
      <c r="V672" s="330"/>
      <c r="W672" s="330"/>
      <c r="X672" s="330"/>
      <c r="Y672" s="330"/>
      <c r="Z672" s="330"/>
    </row>
    <row r="673" spans="1:26" ht="15.75" customHeight="1" x14ac:dyDescent="0.3">
      <c r="A673" s="330"/>
      <c r="B673" s="330"/>
      <c r="C673" s="330"/>
      <c r="D673" s="330"/>
      <c r="E673" s="330"/>
      <c r="F673" s="330"/>
      <c r="G673" s="330"/>
      <c r="H673" s="330"/>
      <c r="I673" s="330"/>
      <c r="J673" s="330"/>
      <c r="K673" s="330"/>
      <c r="L673" s="330"/>
      <c r="M673" s="330"/>
      <c r="N673" s="330"/>
      <c r="O673" s="330"/>
      <c r="P673" s="330"/>
      <c r="Q673" s="330"/>
      <c r="R673" s="330"/>
      <c r="S673" s="330"/>
      <c r="T673" s="330"/>
      <c r="U673" s="330"/>
      <c r="V673" s="330"/>
      <c r="W673" s="330"/>
      <c r="X673" s="330"/>
      <c r="Y673" s="330"/>
      <c r="Z673" s="330"/>
    </row>
    <row r="674" spans="1:26" ht="15.75" customHeight="1" x14ac:dyDescent="0.3">
      <c r="A674" s="330"/>
      <c r="B674" s="330"/>
      <c r="C674" s="330"/>
      <c r="D674" s="330"/>
      <c r="E674" s="330"/>
      <c r="F674" s="330"/>
      <c r="G674" s="330"/>
      <c r="H674" s="330"/>
      <c r="I674" s="330"/>
      <c r="J674" s="330"/>
      <c r="K674" s="330"/>
      <c r="L674" s="330"/>
      <c r="M674" s="330"/>
      <c r="N674" s="330"/>
      <c r="O674" s="330"/>
      <c r="P674" s="330"/>
      <c r="Q674" s="330"/>
      <c r="R674" s="330"/>
      <c r="S674" s="330"/>
      <c r="T674" s="330"/>
      <c r="U674" s="330"/>
      <c r="V674" s="330"/>
      <c r="W674" s="330"/>
      <c r="X674" s="330"/>
      <c r="Y674" s="330"/>
      <c r="Z674" s="330"/>
    </row>
    <row r="675" spans="1:26" ht="15.75" customHeight="1" x14ac:dyDescent="0.3">
      <c r="A675" s="330"/>
      <c r="B675" s="330"/>
      <c r="C675" s="330"/>
      <c r="D675" s="330"/>
      <c r="E675" s="330"/>
      <c r="F675" s="330"/>
      <c r="G675" s="330"/>
      <c r="H675" s="330"/>
      <c r="I675" s="330"/>
      <c r="J675" s="330"/>
      <c r="K675" s="330"/>
      <c r="L675" s="330"/>
      <c r="M675" s="330"/>
      <c r="N675" s="330"/>
      <c r="O675" s="330"/>
      <c r="P675" s="330"/>
      <c r="Q675" s="330"/>
      <c r="R675" s="330"/>
      <c r="S675" s="330"/>
      <c r="T675" s="330"/>
      <c r="U675" s="330"/>
      <c r="V675" s="330"/>
      <c r="W675" s="330"/>
      <c r="X675" s="330"/>
      <c r="Y675" s="330"/>
      <c r="Z675" s="330"/>
    </row>
    <row r="676" spans="1:26" ht="15.75" customHeight="1" x14ac:dyDescent="0.3">
      <c r="A676" s="330"/>
      <c r="B676" s="330"/>
      <c r="C676" s="330"/>
      <c r="D676" s="330"/>
      <c r="E676" s="330"/>
      <c r="F676" s="330"/>
      <c r="G676" s="330"/>
      <c r="H676" s="330"/>
      <c r="I676" s="330"/>
      <c r="J676" s="330"/>
      <c r="K676" s="330"/>
      <c r="L676" s="330"/>
      <c r="M676" s="330"/>
      <c r="N676" s="330"/>
      <c r="O676" s="330"/>
      <c r="P676" s="330"/>
      <c r="Q676" s="330"/>
      <c r="R676" s="330"/>
      <c r="S676" s="330"/>
      <c r="T676" s="330"/>
      <c r="U676" s="330"/>
      <c r="V676" s="330"/>
      <c r="W676" s="330"/>
      <c r="X676" s="330"/>
      <c r="Y676" s="330"/>
      <c r="Z676" s="330"/>
    </row>
    <row r="677" spans="1:26" ht="15.75" customHeight="1" x14ac:dyDescent="0.3">
      <c r="A677" s="330"/>
      <c r="B677" s="330"/>
      <c r="C677" s="330"/>
      <c r="D677" s="330"/>
      <c r="E677" s="330"/>
      <c r="F677" s="330"/>
      <c r="G677" s="330"/>
      <c r="H677" s="330"/>
      <c r="I677" s="330"/>
      <c r="J677" s="330"/>
      <c r="K677" s="330"/>
      <c r="L677" s="330"/>
      <c r="M677" s="330"/>
      <c r="N677" s="330"/>
      <c r="O677" s="330"/>
      <c r="P677" s="330"/>
      <c r="Q677" s="330"/>
      <c r="R677" s="330"/>
      <c r="S677" s="330"/>
      <c r="T677" s="330"/>
      <c r="U677" s="330"/>
      <c r="V677" s="330"/>
      <c r="W677" s="330"/>
      <c r="X677" s="330"/>
      <c r="Y677" s="330"/>
      <c r="Z677" s="330"/>
    </row>
    <row r="678" spans="1:26" ht="15.75" customHeight="1" x14ac:dyDescent="0.3">
      <c r="A678" s="330"/>
      <c r="B678" s="330"/>
      <c r="C678" s="330"/>
      <c r="D678" s="330"/>
      <c r="E678" s="330"/>
      <c r="F678" s="330"/>
      <c r="G678" s="330"/>
      <c r="H678" s="330"/>
      <c r="I678" s="330"/>
      <c r="J678" s="330"/>
      <c r="K678" s="330"/>
      <c r="L678" s="330"/>
      <c r="M678" s="330"/>
      <c r="N678" s="330"/>
      <c r="O678" s="330"/>
      <c r="P678" s="330"/>
      <c r="Q678" s="330"/>
      <c r="R678" s="330"/>
      <c r="S678" s="330"/>
      <c r="T678" s="330"/>
      <c r="U678" s="330"/>
      <c r="V678" s="330"/>
      <c r="W678" s="330"/>
      <c r="X678" s="330"/>
      <c r="Y678" s="330"/>
      <c r="Z678" s="330"/>
    </row>
    <row r="679" spans="1:26" ht="15.75" customHeight="1" x14ac:dyDescent="0.3">
      <c r="A679" s="330"/>
      <c r="B679" s="330"/>
      <c r="C679" s="330"/>
      <c r="D679" s="330"/>
      <c r="E679" s="330"/>
      <c r="F679" s="330"/>
      <c r="G679" s="330"/>
      <c r="H679" s="330"/>
      <c r="I679" s="330"/>
      <c r="J679" s="330"/>
      <c r="K679" s="330"/>
      <c r="L679" s="330"/>
      <c r="M679" s="330"/>
      <c r="N679" s="330"/>
      <c r="O679" s="330"/>
      <c r="P679" s="330"/>
      <c r="Q679" s="330"/>
      <c r="R679" s="330"/>
      <c r="S679" s="330"/>
      <c r="T679" s="330"/>
      <c r="U679" s="330"/>
      <c r="V679" s="330"/>
      <c r="W679" s="330"/>
      <c r="X679" s="330"/>
      <c r="Y679" s="330"/>
      <c r="Z679" s="330"/>
    </row>
    <row r="680" spans="1:26" ht="15.75" customHeight="1" x14ac:dyDescent="0.3">
      <c r="A680" s="330"/>
      <c r="B680" s="330"/>
      <c r="C680" s="330"/>
      <c r="D680" s="330"/>
      <c r="E680" s="330"/>
      <c r="F680" s="330"/>
      <c r="G680" s="330"/>
      <c r="H680" s="330"/>
      <c r="I680" s="330"/>
      <c r="J680" s="330"/>
      <c r="K680" s="330"/>
      <c r="L680" s="330"/>
      <c r="M680" s="330"/>
      <c r="N680" s="330"/>
      <c r="O680" s="330"/>
      <c r="P680" s="330"/>
      <c r="Q680" s="330"/>
      <c r="R680" s="330"/>
      <c r="S680" s="330"/>
      <c r="T680" s="330"/>
      <c r="U680" s="330"/>
      <c r="V680" s="330"/>
      <c r="W680" s="330"/>
      <c r="X680" s="330"/>
      <c r="Y680" s="330"/>
      <c r="Z680" s="330"/>
    </row>
    <row r="681" spans="1:26" ht="15.75" customHeight="1" x14ac:dyDescent="0.3">
      <c r="A681" s="330"/>
      <c r="B681" s="330"/>
      <c r="C681" s="330"/>
      <c r="D681" s="330"/>
      <c r="E681" s="330"/>
      <c r="F681" s="330"/>
      <c r="G681" s="330"/>
      <c r="H681" s="330"/>
      <c r="I681" s="330"/>
      <c r="J681" s="330"/>
      <c r="K681" s="330"/>
      <c r="L681" s="330"/>
      <c r="M681" s="330"/>
      <c r="N681" s="330"/>
      <c r="O681" s="330"/>
      <c r="P681" s="330"/>
      <c r="Q681" s="330"/>
      <c r="R681" s="330"/>
      <c r="S681" s="330"/>
      <c r="T681" s="330"/>
      <c r="U681" s="330"/>
      <c r="V681" s="330"/>
      <c r="W681" s="330"/>
      <c r="X681" s="330"/>
      <c r="Y681" s="330"/>
      <c r="Z681" s="330"/>
    </row>
    <row r="682" spans="1:26" ht="15.75" customHeight="1" x14ac:dyDescent="0.3">
      <c r="A682" s="330"/>
      <c r="B682" s="330"/>
      <c r="C682" s="330"/>
      <c r="D682" s="330"/>
      <c r="E682" s="330"/>
      <c r="F682" s="330"/>
      <c r="G682" s="330"/>
      <c r="H682" s="330"/>
      <c r="I682" s="330"/>
      <c r="J682" s="330"/>
      <c r="K682" s="330"/>
      <c r="L682" s="330"/>
      <c r="M682" s="330"/>
      <c r="N682" s="330"/>
      <c r="O682" s="330"/>
      <c r="P682" s="330"/>
      <c r="Q682" s="330"/>
      <c r="R682" s="330"/>
      <c r="S682" s="330"/>
      <c r="T682" s="330"/>
      <c r="U682" s="330"/>
      <c r="V682" s="330"/>
      <c r="W682" s="330"/>
      <c r="X682" s="330"/>
      <c r="Y682" s="330"/>
      <c r="Z682" s="330"/>
    </row>
    <row r="683" spans="1:26" ht="15.75" customHeight="1" x14ac:dyDescent="0.3">
      <c r="A683" s="330"/>
      <c r="B683" s="330"/>
      <c r="C683" s="330"/>
      <c r="D683" s="330"/>
      <c r="E683" s="330"/>
      <c r="F683" s="330"/>
      <c r="G683" s="330"/>
      <c r="H683" s="330"/>
      <c r="I683" s="330"/>
      <c r="J683" s="330"/>
      <c r="K683" s="330"/>
      <c r="L683" s="330"/>
      <c r="M683" s="330"/>
      <c r="N683" s="330"/>
      <c r="O683" s="330"/>
      <c r="P683" s="330"/>
      <c r="Q683" s="330"/>
      <c r="R683" s="330"/>
      <c r="S683" s="330"/>
      <c r="T683" s="330"/>
      <c r="U683" s="330"/>
      <c r="V683" s="330"/>
      <c r="W683" s="330"/>
      <c r="X683" s="330"/>
      <c r="Y683" s="330"/>
      <c r="Z683" s="330"/>
    </row>
    <row r="684" spans="1:26" ht="15.75" customHeight="1" x14ac:dyDescent="0.3">
      <c r="A684" s="330"/>
      <c r="B684" s="330"/>
      <c r="C684" s="330"/>
      <c r="D684" s="330"/>
      <c r="E684" s="330"/>
      <c r="F684" s="330"/>
      <c r="G684" s="330"/>
      <c r="H684" s="330"/>
      <c r="I684" s="330"/>
      <c r="J684" s="330"/>
      <c r="K684" s="330"/>
      <c r="L684" s="330"/>
      <c r="M684" s="330"/>
      <c r="N684" s="330"/>
      <c r="O684" s="330"/>
      <c r="P684" s="330"/>
      <c r="Q684" s="330"/>
      <c r="R684" s="330"/>
      <c r="S684" s="330"/>
      <c r="T684" s="330"/>
      <c r="U684" s="330"/>
      <c r="V684" s="330"/>
      <c r="W684" s="330"/>
      <c r="X684" s="330"/>
      <c r="Y684" s="330"/>
      <c r="Z684" s="330"/>
    </row>
    <row r="685" spans="1:26" ht="15.75" customHeight="1" x14ac:dyDescent="0.3">
      <c r="A685" s="330"/>
      <c r="B685" s="330"/>
      <c r="C685" s="330"/>
      <c r="D685" s="330"/>
      <c r="E685" s="330"/>
      <c r="F685" s="330"/>
      <c r="G685" s="330"/>
      <c r="H685" s="330"/>
      <c r="I685" s="330"/>
      <c r="J685" s="330"/>
      <c r="K685" s="330"/>
      <c r="L685" s="330"/>
      <c r="M685" s="330"/>
      <c r="N685" s="330"/>
      <c r="O685" s="330"/>
      <c r="P685" s="330"/>
      <c r="Q685" s="330"/>
      <c r="R685" s="330"/>
      <c r="S685" s="330"/>
      <c r="T685" s="330"/>
      <c r="U685" s="330"/>
      <c r="V685" s="330"/>
      <c r="W685" s="330"/>
      <c r="X685" s="330"/>
      <c r="Y685" s="330"/>
      <c r="Z685" s="330"/>
    </row>
    <row r="686" spans="1:26" ht="15.75" customHeight="1" x14ac:dyDescent="0.3">
      <c r="A686" s="330"/>
      <c r="B686" s="330"/>
      <c r="C686" s="330"/>
      <c r="D686" s="330"/>
      <c r="E686" s="330"/>
      <c r="F686" s="330"/>
      <c r="G686" s="330"/>
      <c r="H686" s="330"/>
      <c r="I686" s="330"/>
      <c r="J686" s="330"/>
      <c r="K686" s="330"/>
      <c r="L686" s="330"/>
      <c r="M686" s="330"/>
      <c r="N686" s="330"/>
      <c r="O686" s="330"/>
      <c r="P686" s="330"/>
      <c r="Q686" s="330"/>
      <c r="R686" s="330"/>
      <c r="S686" s="330"/>
      <c r="T686" s="330"/>
      <c r="U686" s="330"/>
      <c r="V686" s="330"/>
      <c r="W686" s="330"/>
      <c r="X686" s="330"/>
      <c r="Y686" s="330"/>
      <c r="Z686" s="330"/>
    </row>
    <row r="687" spans="1:26" ht="15.75" customHeight="1" x14ac:dyDescent="0.3">
      <c r="A687" s="330"/>
      <c r="B687" s="330"/>
      <c r="C687" s="330"/>
      <c r="D687" s="330"/>
      <c r="E687" s="330"/>
      <c r="F687" s="330"/>
      <c r="G687" s="330"/>
      <c r="H687" s="330"/>
      <c r="I687" s="330"/>
      <c r="J687" s="330"/>
      <c r="K687" s="330"/>
      <c r="L687" s="330"/>
      <c r="M687" s="330"/>
      <c r="N687" s="330"/>
      <c r="O687" s="330"/>
      <c r="P687" s="330"/>
      <c r="Q687" s="330"/>
      <c r="R687" s="330"/>
      <c r="S687" s="330"/>
      <c r="T687" s="330"/>
      <c r="U687" s="330"/>
      <c r="V687" s="330"/>
      <c r="W687" s="330"/>
      <c r="X687" s="330"/>
      <c r="Y687" s="330"/>
      <c r="Z687" s="330"/>
    </row>
    <row r="688" spans="1:26" ht="15.75" customHeight="1" x14ac:dyDescent="0.3">
      <c r="A688" s="330"/>
      <c r="B688" s="330"/>
      <c r="C688" s="330"/>
      <c r="D688" s="330"/>
      <c r="E688" s="330"/>
      <c r="F688" s="330"/>
      <c r="G688" s="330"/>
      <c r="H688" s="330"/>
      <c r="I688" s="330"/>
      <c r="J688" s="330"/>
      <c r="K688" s="330"/>
      <c r="L688" s="330"/>
      <c r="M688" s="330"/>
      <c r="N688" s="330"/>
      <c r="O688" s="330"/>
      <c r="P688" s="330"/>
      <c r="Q688" s="330"/>
      <c r="R688" s="330"/>
      <c r="S688" s="330"/>
      <c r="T688" s="330"/>
      <c r="U688" s="330"/>
      <c r="V688" s="330"/>
      <c r="W688" s="330"/>
      <c r="X688" s="330"/>
      <c r="Y688" s="330"/>
      <c r="Z688" s="330"/>
    </row>
    <row r="689" spans="1:26" ht="15.75" customHeight="1" x14ac:dyDescent="0.3">
      <c r="A689" s="330"/>
      <c r="B689" s="330"/>
      <c r="C689" s="330"/>
      <c r="D689" s="330"/>
      <c r="E689" s="330"/>
      <c r="F689" s="330"/>
      <c r="G689" s="330"/>
      <c r="H689" s="330"/>
      <c r="I689" s="330"/>
      <c r="J689" s="330"/>
      <c r="K689" s="330"/>
      <c r="L689" s="330"/>
      <c r="M689" s="330"/>
      <c r="N689" s="330"/>
      <c r="O689" s="330"/>
      <c r="P689" s="330"/>
      <c r="Q689" s="330"/>
      <c r="R689" s="330"/>
      <c r="S689" s="330"/>
      <c r="T689" s="330"/>
      <c r="U689" s="330"/>
      <c r="V689" s="330"/>
      <c r="W689" s="330"/>
      <c r="X689" s="330"/>
      <c r="Y689" s="330"/>
      <c r="Z689" s="330"/>
    </row>
    <row r="690" spans="1:26" ht="15.75" customHeight="1" x14ac:dyDescent="0.3">
      <c r="A690" s="330"/>
      <c r="B690" s="330"/>
      <c r="C690" s="330"/>
      <c r="D690" s="330"/>
      <c r="E690" s="330"/>
      <c r="F690" s="330"/>
      <c r="G690" s="330"/>
      <c r="H690" s="330"/>
      <c r="I690" s="330"/>
      <c r="J690" s="330"/>
      <c r="K690" s="330"/>
      <c r="L690" s="330"/>
      <c r="M690" s="330"/>
      <c r="N690" s="330"/>
      <c r="O690" s="330"/>
      <c r="P690" s="330"/>
      <c r="Q690" s="330"/>
      <c r="R690" s="330"/>
      <c r="S690" s="330"/>
      <c r="T690" s="330"/>
      <c r="U690" s="330"/>
      <c r="V690" s="330"/>
      <c r="W690" s="330"/>
      <c r="X690" s="330"/>
      <c r="Y690" s="330"/>
      <c r="Z690" s="330"/>
    </row>
    <row r="691" spans="1:26" ht="15.75" customHeight="1" x14ac:dyDescent="0.3">
      <c r="A691" s="330"/>
      <c r="B691" s="330"/>
      <c r="C691" s="330"/>
      <c r="D691" s="330"/>
      <c r="E691" s="330"/>
      <c r="F691" s="330"/>
      <c r="G691" s="330"/>
      <c r="H691" s="330"/>
      <c r="I691" s="330"/>
      <c r="J691" s="330"/>
      <c r="K691" s="330"/>
      <c r="L691" s="330"/>
      <c r="M691" s="330"/>
      <c r="N691" s="330"/>
      <c r="O691" s="330"/>
      <c r="P691" s="330"/>
      <c r="Q691" s="330"/>
      <c r="R691" s="330"/>
      <c r="S691" s="330"/>
      <c r="T691" s="330"/>
      <c r="U691" s="330"/>
      <c r="V691" s="330"/>
      <c r="W691" s="330"/>
      <c r="X691" s="330"/>
      <c r="Y691" s="330"/>
      <c r="Z691" s="330"/>
    </row>
    <row r="692" spans="1:26" ht="15.75" customHeight="1" x14ac:dyDescent="0.3">
      <c r="A692" s="330"/>
      <c r="B692" s="330"/>
      <c r="C692" s="330"/>
      <c r="D692" s="330"/>
      <c r="E692" s="330"/>
      <c r="F692" s="330"/>
      <c r="G692" s="330"/>
      <c r="H692" s="330"/>
      <c r="I692" s="330"/>
      <c r="J692" s="330"/>
      <c r="K692" s="330"/>
      <c r="L692" s="330"/>
      <c r="M692" s="330"/>
      <c r="N692" s="330"/>
      <c r="O692" s="330"/>
      <c r="P692" s="330"/>
      <c r="Q692" s="330"/>
      <c r="R692" s="330"/>
      <c r="S692" s="330"/>
      <c r="T692" s="330"/>
      <c r="U692" s="330"/>
      <c r="V692" s="330"/>
      <c r="W692" s="330"/>
      <c r="X692" s="330"/>
      <c r="Y692" s="330"/>
      <c r="Z692" s="330"/>
    </row>
    <row r="693" spans="1:26" ht="15.75" customHeight="1" x14ac:dyDescent="0.3">
      <c r="A693" s="330"/>
      <c r="B693" s="330"/>
      <c r="C693" s="330"/>
      <c r="D693" s="330"/>
      <c r="E693" s="330"/>
      <c r="F693" s="330"/>
      <c r="G693" s="330"/>
      <c r="H693" s="330"/>
      <c r="I693" s="330"/>
      <c r="J693" s="330"/>
      <c r="K693" s="330"/>
      <c r="L693" s="330"/>
      <c r="M693" s="330"/>
      <c r="N693" s="330"/>
      <c r="O693" s="330"/>
      <c r="P693" s="330"/>
      <c r="Q693" s="330"/>
      <c r="R693" s="330"/>
      <c r="S693" s="330"/>
      <c r="T693" s="330"/>
      <c r="U693" s="330"/>
      <c r="V693" s="330"/>
      <c r="W693" s="330"/>
      <c r="X693" s="330"/>
      <c r="Y693" s="330"/>
      <c r="Z693" s="330"/>
    </row>
    <row r="694" spans="1:26" ht="15.75" customHeight="1" x14ac:dyDescent="0.3">
      <c r="A694" s="330"/>
      <c r="B694" s="330"/>
      <c r="C694" s="330"/>
      <c r="D694" s="330"/>
      <c r="E694" s="330"/>
      <c r="F694" s="330"/>
      <c r="G694" s="330"/>
      <c r="H694" s="330"/>
      <c r="I694" s="330"/>
      <c r="J694" s="330"/>
      <c r="K694" s="330"/>
      <c r="L694" s="330"/>
      <c r="M694" s="330"/>
      <c r="N694" s="330"/>
      <c r="O694" s="330"/>
      <c r="P694" s="330"/>
      <c r="Q694" s="330"/>
      <c r="R694" s="330"/>
      <c r="S694" s="330"/>
      <c r="T694" s="330"/>
      <c r="U694" s="330"/>
      <c r="V694" s="330"/>
      <c r="W694" s="330"/>
      <c r="X694" s="330"/>
      <c r="Y694" s="330"/>
      <c r="Z694" s="330"/>
    </row>
    <row r="695" spans="1:26" ht="15.75" customHeight="1" x14ac:dyDescent="0.3">
      <c r="A695" s="330"/>
      <c r="B695" s="330"/>
      <c r="C695" s="330"/>
      <c r="D695" s="330"/>
      <c r="E695" s="330"/>
      <c r="F695" s="330"/>
      <c r="G695" s="330"/>
      <c r="H695" s="330"/>
      <c r="I695" s="330"/>
      <c r="J695" s="330"/>
      <c r="K695" s="330"/>
      <c r="L695" s="330"/>
      <c r="M695" s="330"/>
      <c r="N695" s="330"/>
      <c r="O695" s="330"/>
      <c r="P695" s="330"/>
      <c r="Q695" s="330"/>
      <c r="R695" s="330"/>
      <c r="S695" s="330"/>
      <c r="T695" s="330"/>
      <c r="U695" s="330"/>
      <c r="V695" s="330"/>
      <c r="W695" s="330"/>
      <c r="X695" s="330"/>
      <c r="Y695" s="330"/>
      <c r="Z695" s="330"/>
    </row>
    <row r="696" spans="1:26" ht="15.75" customHeight="1" x14ac:dyDescent="0.3">
      <c r="A696" s="330"/>
      <c r="B696" s="330"/>
      <c r="C696" s="330"/>
      <c r="D696" s="330"/>
      <c r="E696" s="330"/>
      <c r="F696" s="330"/>
      <c r="G696" s="330"/>
      <c r="H696" s="330"/>
      <c r="I696" s="330"/>
      <c r="J696" s="330"/>
      <c r="K696" s="330"/>
      <c r="L696" s="330"/>
      <c r="M696" s="330"/>
      <c r="N696" s="330"/>
      <c r="O696" s="330"/>
      <c r="P696" s="330"/>
      <c r="Q696" s="330"/>
      <c r="R696" s="330"/>
      <c r="S696" s="330"/>
      <c r="T696" s="330"/>
      <c r="U696" s="330"/>
      <c r="V696" s="330"/>
      <c r="W696" s="330"/>
      <c r="X696" s="330"/>
      <c r="Y696" s="330"/>
      <c r="Z696" s="330"/>
    </row>
    <row r="697" spans="1:26" ht="15.75" customHeight="1" x14ac:dyDescent="0.3">
      <c r="A697" s="330"/>
      <c r="B697" s="330"/>
      <c r="C697" s="330"/>
      <c r="D697" s="330"/>
      <c r="E697" s="330"/>
      <c r="F697" s="330"/>
      <c r="G697" s="330"/>
      <c r="H697" s="330"/>
      <c r="I697" s="330"/>
      <c r="J697" s="330"/>
      <c r="K697" s="330"/>
      <c r="L697" s="330"/>
      <c r="M697" s="330"/>
      <c r="N697" s="330"/>
      <c r="O697" s="330"/>
      <c r="P697" s="330"/>
      <c r="Q697" s="330"/>
      <c r="R697" s="330"/>
      <c r="S697" s="330"/>
      <c r="T697" s="330"/>
      <c r="U697" s="330"/>
      <c r="V697" s="330"/>
      <c r="W697" s="330"/>
      <c r="X697" s="330"/>
      <c r="Y697" s="330"/>
      <c r="Z697" s="330"/>
    </row>
    <row r="698" spans="1:26" ht="15.75" customHeight="1" x14ac:dyDescent="0.3">
      <c r="A698" s="330"/>
      <c r="B698" s="330"/>
      <c r="C698" s="330"/>
      <c r="D698" s="330"/>
      <c r="E698" s="330"/>
      <c r="F698" s="330"/>
      <c r="G698" s="330"/>
      <c r="H698" s="330"/>
      <c r="I698" s="330"/>
      <c r="J698" s="330"/>
      <c r="K698" s="330"/>
      <c r="L698" s="330"/>
      <c r="M698" s="330"/>
      <c r="N698" s="330"/>
      <c r="O698" s="330"/>
      <c r="P698" s="330"/>
      <c r="Q698" s="330"/>
      <c r="R698" s="330"/>
      <c r="S698" s="330"/>
      <c r="T698" s="330"/>
      <c r="U698" s="330"/>
      <c r="V698" s="330"/>
      <c r="W698" s="330"/>
      <c r="X698" s="330"/>
      <c r="Y698" s="330"/>
      <c r="Z698" s="330"/>
    </row>
    <row r="699" spans="1:26" ht="15.75" customHeight="1" x14ac:dyDescent="0.3">
      <c r="A699" s="330"/>
      <c r="B699" s="330"/>
      <c r="C699" s="330"/>
      <c r="D699" s="330"/>
      <c r="E699" s="330"/>
      <c r="F699" s="330"/>
      <c r="G699" s="330"/>
      <c r="H699" s="330"/>
      <c r="I699" s="330"/>
      <c r="J699" s="330"/>
      <c r="K699" s="330"/>
      <c r="L699" s="330"/>
      <c r="M699" s="330"/>
      <c r="N699" s="330"/>
      <c r="O699" s="330"/>
      <c r="P699" s="330"/>
      <c r="Q699" s="330"/>
      <c r="R699" s="330"/>
      <c r="S699" s="330"/>
      <c r="T699" s="330"/>
      <c r="U699" s="330"/>
      <c r="V699" s="330"/>
      <c r="W699" s="330"/>
      <c r="X699" s="330"/>
      <c r="Y699" s="330"/>
      <c r="Z699" s="330"/>
    </row>
    <row r="700" spans="1:26" ht="15.75" customHeight="1" x14ac:dyDescent="0.3">
      <c r="A700" s="330"/>
      <c r="B700" s="330"/>
      <c r="C700" s="330"/>
      <c r="D700" s="330"/>
      <c r="E700" s="330"/>
      <c r="F700" s="330"/>
      <c r="G700" s="330"/>
      <c r="H700" s="330"/>
      <c r="I700" s="330"/>
      <c r="J700" s="330"/>
      <c r="K700" s="330"/>
      <c r="L700" s="330"/>
      <c r="M700" s="330"/>
      <c r="N700" s="330"/>
      <c r="O700" s="330"/>
      <c r="P700" s="330"/>
      <c r="Q700" s="330"/>
      <c r="R700" s="330"/>
      <c r="S700" s="330"/>
      <c r="T700" s="330"/>
      <c r="U700" s="330"/>
      <c r="V700" s="330"/>
      <c r="W700" s="330"/>
      <c r="X700" s="330"/>
      <c r="Y700" s="330"/>
      <c r="Z700" s="330"/>
    </row>
    <row r="701" spans="1:26" ht="15.75" customHeight="1" x14ac:dyDescent="0.3">
      <c r="A701" s="330"/>
      <c r="B701" s="330"/>
      <c r="C701" s="330"/>
      <c r="D701" s="330"/>
      <c r="E701" s="330"/>
      <c r="F701" s="330"/>
      <c r="G701" s="330"/>
      <c r="H701" s="330"/>
      <c r="I701" s="330"/>
      <c r="J701" s="330"/>
      <c r="K701" s="330"/>
      <c r="L701" s="330"/>
      <c r="M701" s="330"/>
      <c r="N701" s="330"/>
      <c r="O701" s="330"/>
      <c r="P701" s="330"/>
      <c r="Q701" s="330"/>
      <c r="R701" s="330"/>
      <c r="S701" s="330"/>
      <c r="T701" s="330"/>
      <c r="U701" s="330"/>
      <c r="V701" s="330"/>
      <c r="W701" s="330"/>
      <c r="X701" s="330"/>
      <c r="Y701" s="330"/>
      <c r="Z701" s="330"/>
    </row>
    <row r="702" spans="1:26" ht="15.75" customHeight="1" x14ac:dyDescent="0.3">
      <c r="A702" s="330"/>
      <c r="B702" s="330"/>
      <c r="C702" s="330"/>
      <c r="D702" s="330"/>
      <c r="E702" s="330"/>
      <c r="F702" s="330"/>
      <c r="G702" s="330"/>
      <c r="H702" s="330"/>
      <c r="I702" s="330"/>
      <c r="J702" s="330"/>
      <c r="K702" s="330"/>
      <c r="L702" s="330"/>
      <c r="M702" s="330"/>
      <c r="N702" s="330"/>
      <c r="O702" s="330"/>
      <c r="P702" s="330"/>
      <c r="Q702" s="330"/>
      <c r="R702" s="330"/>
      <c r="S702" s="330"/>
      <c r="T702" s="330"/>
      <c r="U702" s="330"/>
      <c r="V702" s="330"/>
      <c r="W702" s="330"/>
      <c r="X702" s="330"/>
      <c r="Y702" s="330"/>
      <c r="Z702" s="330"/>
    </row>
    <row r="703" spans="1:26" ht="15.75" customHeight="1" x14ac:dyDescent="0.3">
      <c r="A703" s="330"/>
      <c r="B703" s="330"/>
      <c r="C703" s="330"/>
      <c r="D703" s="330"/>
      <c r="E703" s="330"/>
      <c r="F703" s="330"/>
      <c r="G703" s="330"/>
      <c r="H703" s="330"/>
      <c r="I703" s="330"/>
      <c r="J703" s="330"/>
      <c r="K703" s="330"/>
      <c r="L703" s="330"/>
      <c r="M703" s="330"/>
      <c r="N703" s="330"/>
      <c r="O703" s="330"/>
      <c r="P703" s="330"/>
      <c r="Q703" s="330"/>
      <c r="R703" s="330"/>
      <c r="S703" s="330"/>
      <c r="T703" s="330"/>
      <c r="U703" s="330"/>
      <c r="V703" s="330"/>
      <c r="W703" s="330"/>
      <c r="X703" s="330"/>
      <c r="Y703" s="330"/>
      <c r="Z703" s="330"/>
    </row>
    <row r="704" spans="1:26" ht="15.75" customHeight="1" x14ac:dyDescent="0.3">
      <c r="A704" s="330"/>
      <c r="B704" s="330"/>
      <c r="C704" s="330"/>
      <c r="D704" s="330"/>
      <c r="E704" s="330"/>
      <c r="F704" s="330"/>
      <c r="G704" s="330"/>
      <c r="H704" s="330"/>
      <c r="I704" s="330"/>
      <c r="J704" s="330"/>
      <c r="K704" s="330"/>
      <c r="L704" s="330"/>
      <c r="M704" s="330"/>
      <c r="N704" s="330"/>
      <c r="O704" s="330"/>
      <c r="P704" s="330"/>
      <c r="Q704" s="330"/>
      <c r="R704" s="330"/>
      <c r="S704" s="330"/>
      <c r="T704" s="330"/>
      <c r="U704" s="330"/>
      <c r="V704" s="330"/>
      <c r="W704" s="330"/>
      <c r="X704" s="330"/>
      <c r="Y704" s="330"/>
      <c r="Z704" s="330"/>
    </row>
    <row r="705" spans="1:26" ht="15.75" customHeight="1" x14ac:dyDescent="0.3">
      <c r="A705" s="330"/>
      <c r="B705" s="330"/>
      <c r="C705" s="330"/>
      <c r="D705" s="330"/>
      <c r="E705" s="330"/>
      <c r="F705" s="330"/>
      <c r="G705" s="330"/>
      <c r="H705" s="330"/>
      <c r="I705" s="330"/>
      <c r="J705" s="330"/>
      <c r="K705" s="330"/>
      <c r="L705" s="330"/>
      <c r="M705" s="330"/>
      <c r="N705" s="330"/>
      <c r="O705" s="330"/>
      <c r="P705" s="330"/>
      <c r="Q705" s="330"/>
      <c r="R705" s="330"/>
      <c r="S705" s="330"/>
      <c r="T705" s="330"/>
      <c r="U705" s="330"/>
      <c r="V705" s="330"/>
      <c r="W705" s="330"/>
      <c r="X705" s="330"/>
      <c r="Y705" s="330"/>
      <c r="Z705" s="330"/>
    </row>
    <row r="706" spans="1:26" ht="15.75" customHeight="1" x14ac:dyDescent="0.3">
      <c r="A706" s="330"/>
      <c r="B706" s="330"/>
      <c r="C706" s="330"/>
      <c r="D706" s="330"/>
      <c r="E706" s="330"/>
      <c r="F706" s="330"/>
      <c r="G706" s="330"/>
      <c r="H706" s="330"/>
      <c r="I706" s="330"/>
      <c r="J706" s="330"/>
      <c r="K706" s="330"/>
      <c r="L706" s="330"/>
      <c r="M706" s="330"/>
      <c r="N706" s="330"/>
      <c r="O706" s="330"/>
      <c r="P706" s="330"/>
      <c r="Q706" s="330"/>
      <c r="R706" s="330"/>
      <c r="S706" s="330"/>
      <c r="T706" s="330"/>
      <c r="U706" s="330"/>
      <c r="V706" s="330"/>
      <c r="W706" s="330"/>
      <c r="X706" s="330"/>
      <c r="Y706" s="330"/>
      <c r="Z706" s="330"/>
    </row>
    <row r="707" spans="1:26" ht="15.75" customHeight="1" x14ac:dyDescent="0.3">
      <c r="A707" s="330"/>
      <c r="B707" s="330"/>
      <c r="C707" s="330"/>
      <c r="D707" s="330"/>
      <c r="E707" s="330"/>
      <c r="F707" s="330"/>
      <c r="G707" s="330"/>
      <c r="H707" s="330"/>
      <c r="I707" s="330"/>
      <c r="J707" s="330"/>
      <c r="K707" s="330"/>
      <c r="L707" s="330"/>
      <c r="M707" s="330"/>
      <c r="N707" s="330"/>
      <c r="O707" s="330"/>
      <c r="P707" s="330"/>
      <c r="Q707" s="330"/>
      <c r="R707" s="330"/>
      <c r="S707" s="330"/>
      <c r="T707" s="330"/>
      <c r="U707" s="330"/>
      <c r="V707" s="330"/>
      <c r="W707" s="330"/>
      <c r="X707" s="330"/>
      <c r="Y707" s="330"/>
      <c r="Z707" s="330"/>
    </row>
    <row r="708" spans="1:26" ht="15.75" customHeight="1" x14ac:dyDescent="0.3">
      <c r="A708" s="330"/>
      <c r="B708" s="330"/>
      <c r="C708" s="330"/>
      <c r="D708" s="330"/>
      <c r="E708" s="330"/>
      <c r="F708" s="330"/>
      <c r="G708" s="330"/>
      <c r="H708" s="330"/>
      <c r="I708" s="330"/>
      <c r="J708" s="330"/>
      <c r="K708" s="330"/>
      <c r="L708" s="330"/>
      <c r="M708" s="330"/>
      <c r="N708" s="330"/>
      <c r="O708" s="330"/>
      <c r="P708" s="330"/>
      <c r="Q708" s="330"/>
      <c r="R708" s="330"/>
      <c r="S708" s="330"/>
      <c r="T708" s="330"/>
      <c r="U708" s="330"/>
      <c r="V708" s="330"/>
      <c r="W708" s="330"/>
      <c r="X708" s="330"/>
      <c r="Y708" s="330"/>
      <c r="Z708" s="330"/>
    </row>
    <row r="709" spans="1:26" ht="15.75" customHeight="1" x14ac:dyDescent="0.3">
      <c r="A709" s="330"/>
      <c r="B709" s="330"/>
      <c r="C709" s="330"/>
      <c r="D709" s="330"/>
      <c r="E709" s="330"/>
      <c r="F709" s="330"/>
      <c r="G709" s="330"/>
      <c r="H709" s="330"/>
      <c r="I709" s="330"/>
      <c r="J709" s="330"/>
      <c r="K709" s="330"/>
      <c r="L709" s="330"/>
      <c r="M709" s="330"/>
      <c r="N709" s="330"/>
      <c r="O709" s="330"/>
      <c r="P709" s="330"/>
      <c r="Q709" s="330"/>
      <c r="R709" s="330"/>
      <c r="S709" s="330"/>
      <c r="T709" s="330"/>
      <c r="U709" s="330"/>
      <c r="V709" s="330"/>
      <c r="W709" s="330"/>
      <c r="X709" s="330"/>
      <c r="Y709" s="330"/>
      <c r="Z709" s="330"/>
    </row>
    <row r="710" spans="1:26" ht="15.75" customHeight="1" x14ac:dyDescent="0.3">
      <c r="A710" s="330"/>
      <c r="B710" s="330"/>
      <c r="C710" s="330"/>
      <c r="D710" s="330"/>
      <c r="E710" s="330"/>
      <c r="F710" s="330"/>
      <c r="G710" s="330"/>
      <c r="H710" s="330"/>
      <c r="I710" s="330"/>
      <c r="J710" s="330"/>
      <c r="K710" s="330"/>
      <c r="L710" s="330"/>
      <c r="M710" s="330"/>
      <c r="N710" s="330"/>
      <c r="O710" s="330"/>
      <c r="P710" s="330"/>
      <c r="Q710" s="330"/>
      <c r="R710" s="330"/>
      <c r="S710" s="330"/>
      <c r="T710" s="330"/>
      <c r="U710" s="330"/>
      <c r="V710" s="330"/>
      <c r="W710" s="330"/>
      <c r="X710" s="330"/>
      <c r="Y710" s="330"/>
      <c r="Z710" s="330"/>
    </row>
    <row r="711" spans="1:26" ht="15.75" customHeight="1" x14ac:dyDescent="0.3">
      <c r="A711" s="330"/>
      <c r="B711" s="330"/>
      <c r="C711" s="330"/>
      <c r="D711" s="330"/>
      <c r="E711" s="330"/>
      <c r="F711" s="330"/>
      <c r="G711" s="330"/>
      <c r="H711" s="330"/>
      <c r="I711" s="330"/>
      <c r="J711" s="330"/>
      <c r="K711" s="330"/>
      <c r="L711" s="330"/>
      <c r="M711" s="330"/>
      <c r="N711" s="330"/>
      <c r="O711" s="330"/>
      <c r="P711" s="330"/>
      <c r="Q711" s="330"/>
      <c r="R711" s="330"/>
      <c r="S711" s="330"/>
      <c r="T711" s="330"/>
      <c r="U711" s="330"/>
      <c r="V711" s="330"/>
      <c r="W711" s="330"/>
      <c r="X711" s="330"/>
      <c r="Y711" s="330"/>
      <c r="Z711" s="330"/>
    </row>
    <row r="712" spans="1:26" ht="15.75" customHeight="1" x14ac:dyDescent="0.3">
      <c r="A712" s="330"/>
      <c r="B712" s="330"/>
      <c r="C712" s="330"/>
      <c r="D712" s="330"/>
      <c r="E712" s="330"/>
      <c r="F712" s="330"/>
      <c r="G712" s="330"/>
      <c r="H712" s="330"/>
      <c r="I712" s="330"/>
      <c r="J712" s="330"/>
      <c r="K712" s="330"/>
      <c r="L712" s="330"/>
      <c r="M712" s="330"/>
      <c r="N712" s="330"/>
      <c r="O712" s="330"/>
      <c r="P712" s="330"/>
      <c r="Q712" s="330"/>
      <c r="R712" s="330"/>
      <c r="S712" s="330"/>
      <c r="T712" s="330"/>
      <c r="U712" s="330"/>
      <c r="V712" s="330"/>
      <c r="W712" s="330"/>
      <c r="X712" s="330"/>
      <c r="Y712" s="330"/>
      <c r="Z712" s="330"/>
    </row>
    <row r="713" spans="1:26" ht="15.75" customHeight="1" x14ac:dyDescent="0.3">
      <c r="A713" s="330"/>
      <c r="B713" s="330"/>
      <c r="C713" s="330"/>
      <c r="D713" s="330"/>
      <c r="E713" s="330"/>
      <c r="F713" s="330"/>
      <c r="G713" s="330"/>
      <c r="H713" s="330"/>
      <c r="I713" s="330"/>
      <c r="J713" s="330"/>
      <c r="K713" s="330"/>
      <c r="L713" s="330"/>
      <c r="M713" s="330"/>
      <c r="N713" s="330"/>
      <c r="O713" s="330"/>
      <c r="P713" s="330"/>
      <c r="Q713" s="330"/>
      <c r="R713" s="330"/>
      <c r="S713" s="330"/>
      <c r="T713" s="330"/>
      <c r="U713" s="330"/>
      <c r="V713" s="330"/>
      <c r="W713" s="330"/>
      <c r="X713" s="330"/>
      <c r="Y713" s="330"/>
      <c r="Z713" s="330"/>
    </row>
    <row r="714" spans="1:26" ht="15.75" customHeight="1" x14ac:dyDescent="0.3">
      <c r="A714" s="330"/>
      <c r="B714" s="330"/>
      <c r="C714" s="330"/>
      <c r="D714" s="330"/>
      <c r="E714" s="330"/>
      <c r="F714" s="330"/>
      <c r="G714" s="330"/>
      <c r="H714" s="330"/>
      <c r="I714" s="330"/>
      <c r="J714" s="330"/>
      <c r="K714" s="330"/>
      <c r="L714" s="330"/>
      <c r="M714" s="330"/>
      <c r="N714" s="330"/>
      <c r="O714" s="330"/>
      <c r="P714" s="330"/>
      <c r="Q714" s="330"/>
      <c r="R714" s="330"/>
      <c r="S714" s="330"/>
      <c r="T714" s="330"/>
      <c r="U714" s="330"/>
      <c r="V714" s="330"/>
      <c r="W714" s="330"/>
      <c r="X714" s="330"/>
      <c r="Y714" s="330"/>
      <c r="Z714" s="330"/>
    </row>
    <row r="715" spans="1:26" ht="15.75" customHeight="1" x14ac:dyDescent="0.3">
      <c r="A715" s="330"/>
      <c r="B715" s="330"/>
      <c r="C715" s="330"/>
      <c r="D715" s="330"/>
      <c r="E715" s="330"/>
      <c r="F715" s="330"/>
      <c r="G715" s="330"/>
      <c r="H715" s="330"/>
      <c r="I715" s="330"/>
      <c r="J715" s="330"/>
      <c r="K715" s="330"/>
      <c r="L715" s="330"/>
      <c r="M715" s="330"/>
      <c r="N715" s="330"/>
      <c r="O715" s="330"/>
      <c r="P715" s="330"/>
      <c r="Q715" s="330"/>
      <c r="R715" s="330"/>
      <c r="S715" s="330"/>
      <c r="T715" s="330"/>
      <c r="U715" s="330"/>
      <c r="V715" s="330"/>
      <c r="W715" s="330"/>
      <c r="X715" s="330"/>
      <c r="Y715" s="330"/>
      <c r="Z715" s="330"/>
    </row>
    <row r="716" spans="1:26" ht="15.75" customHeight="1" x14ac:dyDescent="0.3">
      <c r="A716" s="330"/>
      <c r="B716" s="330"/>
      <c r="C716" s="330"/>
      <c r="D716" s="330"/>
      <c r="E716" s="330"/>
      <c r="F716" s="330"/>
      <c r="G716" s="330"/>
      <c r="H716" s="330"/>
      <c r="I716" s="330"/>
      <c r="J716" s="330"/>
      <c r="K716" s="330"/>
      <c r="L716" s="330"/>
      <c r="M716" s="330"/>
      <c r="N716" s="330"/>
      <c r="O716" s="330"/>
      <c r="P716" s="330"/>
      <c r="Q716" s="330"/>
      <c r="R716" s="330"/>
      <c r="S716" s="330"/>
      <c r="T716" s="330"/>
      <c r="U716" s="330"/>
      <c r="V716" s="330"/>
      <c r="W716" s="330"/>
      <c r="X716" s="330"/>
      <c r="Y716" s="330"/>
      <c r="Z716" s="330"/>
    </row>
    <row r="717" spans="1:26" ht="15.75" customHeight="1" x14ac:dyDescent="0.3">
      <c r="A717" s="330"/>
      <c r="B717" s="330"/>
      <c r="C717" s="330"/>
      <c r="D717" s="330"/>
      <c r="E717" s="330"/>
      <c r="F717" s="330"/>
      <c r="G717" s="330"/>
      <c r="H717" s="330"/>
      <c r="I717" s="330"/>
      <c r="J717" s="330"/>
      <c r="K717" s="330"/>
      <c r="L717" s="330"/>
      <c r="M717" s="330"/>
      <c r="N717" s="330"/>
      <c r="O717" s="330"/>
      <c r="P717" s="330"/>
      <c r="Q717" s="330"/>
      <c r="R717" s="330"/>
      <c r="S717" s="330"/>
      <c r="T717" s="330"/>
      <c r="U717" s="330"/>
      <c r="V717" s="330"/>
      <c r="W717" s="330"/>
      <c r="X717" s="330"/>
      <c r="Y717" s="330"/>
      <c r="Z717" s="330"/>
    </row>
    <row r="718" spans="1:26" ht="15.75" customHeight="1" x14ac:dyDescent="0.3">
      <c r="A718" s="330"/>
      <c r="B718" s="330"/>
      <c r="C718" s="330"/>
      <c r="D718" s="330"/>
      <c r="E718" s="330"/>
      <c r="F718" s="330"/>
      <c r="G718" s="330"/>
      <c r="H718" s="330"/>
      <c r="I718" s="330"/>
      <c r="J718" s="330"/>
      <c r="K718" s="330"/>
      <c r="L718" s="330"/>
      <c r="M718" s="330"/>
      <c r="N718" s="330"/>
      <c r="O718" s="330"/>
      <c r="P718" s="330"/>
      <c r="Q718" s="330"/>
      <c r="R718" s="330"/>
      <c r="S718" s="330"/>
      <c r="T718" s="330"/>
      <c r="U718" s="330"/>
      <c r="V718" s="330"/>
      <c r="W718" s="330"/>
      <c r="X718" s="330"/>
      <c r="Y718" s="330"/>
      <c r="Z718" s="330"/>
    </row>
    <row r="719" spans="1:26" ht="15.75" customHeight="1" x14ac:dyDescent="0.3">
      <c r="A719" s="330"/>
      <c r="B719" s="330"/>
      <c r="C719" s="330"/>
      <c r="D719" s="330"/>
      <c r="E719" s="330"/>
      <c r="F719" s="330"/>
      <c r="G719" s="330"/>
      <c r="H719" s="330"/>
      <c r="I719" s="330"/>
      <c r="J719" s="330"/>
      <c r="K719" s="330"/>
      <c r="L719" s="330"/>
      <c r="M719" s="330"/>
      <c r="N719" s="330"/>
      <c r="O719" s="330"/>
      <c r="P719" s="330"/>
      <c r="Q719" s="330"/>
      <c r="R719" s="330"/>
      <c r="S719" s="330"/>
      <c r="T719" s="330"/>
      <c r="U719" s="330"/>
      <c r="V719" s="330"/>
      <c r="W719" s="330"/>
      <c r="X719" s="330"/>
      <c r="Y719" s="330"/>
      <c r="Z719" s="330"/>
    </row>
    <row r="720" spans="1:26" ht="15.75" customHeight="1" x14ac:dyDescent="0.3">
      <c r="A720" s="330"/>
      <c r="B720" s="330"/>
      <c r="C720" s="330"/>
      <c r="D720" s="330"/>
      <c r="E720" s="330"/>
      <c r="F720" s="330"/>
      <c r="G720" s="330"/>
      <c r="H720" s="330"/>
      <c r="I720" s="330"/>
      <c r="J720" s="330"/>
      <c r="K720" s="330"/>
      <c r="L720" s="330"/>
      <c r="M720" s="330"/>
      <c r="N720" s="330"/>
      <c r="O720" s="330"/>
      <c r="P720" s="330"/>
      <c r="Q720" s="330"/>
      <c r="R720" s="330"/>
      <c r="S720" s="330"/>
      <c r="T720" s="330"/>
      <c r="U720" s="330"/>
      <c r="V720" s="330"/>
      <c r="W720" s="330"/>
      <c r="X720" s="330"/>
      <c r="Y720" s="330"/>
      <c r="Z720" s="330"/>
    </row>
    <row r="721" spans="1:26" ht="15.75" customHeight="1" x14ac:dyDescent="0.3">
      <c r="A721" s="330"/>
      <c r="B721" s="330"/>
      <c r="C721" s="330"/>
      <c r="D721" s="330"/>
      <c r="E721" s="330"/>
      <c r="F721" s="330"/>
      <c r="G721" s="330"/>
      <c r="H721" s="330"/>
      <c r="I721" s="330"/>
      <c r="J721" s="330"/>
      <c r="K721" s="330"/>
      <c r="L721" s="330"/>
      <c r="M721" s="330"/>
      <c r="N721" s="330"/>
      <c r="O721" s="330"/>
      <c r="P721" s="330"/>
      <c r="Q721" s="330"/>
      <c r="R721" s="330"/>
      <c r="S721" s="330"/>
      <c r="T721" s="330"/>
      <c r="U721" s="330"/>
      <c r="V721" s="330"/>
      <c r="W721" s="330"/>
      <c r="X721" s="330"/>
      <c r="Y721" s="330"/>
      <c r="Z721" s="330"/>
    </row>
    <row r="722" spans="1:26" ht="15.75" customHeight="1" x14ac:dyDescent="0.3">
      <c r="A722" s="330"/>
      <c r="B722" s="330"/>
      <c r="C722" s="330"/>
      <c r="D722" s="330"/>
      <c r="E722" s="330"/>
      <c r="F722" s="330"/>
      <c r="G722" s="330"/>
      <c r="H722" s="330"/>
      <c r="I722" s="330"/>
      <c r="J722" s="330"/>
      <c r="K722" s="330"/>
      <c r="L722" s="330"/>
      <c r="M722" s="330"/>
      <c r="N722" s="330"/>
      <c r="O722" s="330"/>
      <c r="P722" s="330"/>
      <c r="Q722" s="330"/>
      <c r="R722" s="330"/>
      <c r="S722" s="330"/>
      <c r="T722" s="330"/>
      <c r="U722" s="330"/>
      <c r="V722" s="330"/>
      <c r="W722" s="330"/>
      <c r="X722" s="330"/>
      <c r="Y722" s="330"/>
      <c r="Z722" s="330"/>
    </row>
    <row r="723" spans="1:26" ht="15.75" customHeight="1" x14ac:dyDescent="0.3">
      <c r="A723" s="330"/>
      <c r="B723" s="330"/>
      <c r="C723" s="330"/>
      <c r="D723" s="330"/>
      <c r="E723" s="330"/>
      <c r="F723" s="330"/>
      <c r="G723" s="330"/>
      <c r="H723" s="330"/>
      <c r="I723" s="330"/>
      <c r="J723" s="330"/>
      <c r="K723" s="330"/>
      <c r="L723" s="330"/>
      <c r="M723" s="330"/>
      <c r="N723" s="330"/>
      <c r="O723" s="330"/>
      <c r="P723" s="330"/>
      <c r="Q723" s="330"/>
      <c r="R723" s="330"/>
      <c r="S723" s="330"/>
      <c r="T723" s="330"/>
      <c r="U723" s="330"/>
      <c r="V723" s="330"/>
      <c r="W723" s="330"/>
      <c r="X723" s="330"/>
      <c r="Y723" s="330"/>
      <c r="Z723" s="330"/>
    </row>
    <row r="724" spans="1:26" ht="15.75" customHeight="1" x14ac:dyDescent="0.3">
      <c r="A724" s="330"/>
      <c r="B724" s="330"/>
      <c r="C724" s="330"/>
      <c r="D724" s="330"/>
      <c r="E724" s="330"/>
      <c r="F724" s="330"/>
      <c r="G724" s="330"/>
      <c r="H724" s="330"/>
      <c r="I724" s="330"/>
      <c r="J724" s="330"/>
      <c r="K724" s="330"/>
      <c r="L724" s="330"/>
      <c r="M724" s="330"/>
      <c r="N724" s="330"/>
      <c r="O724" s="330"/>
      <c r="P724" s="330"/>
      <c r="Q724" s="330"/>
      <c r="R724" s="330"/>
      <c r="S724" s="330"/>
      <c r="T724" s="330"/>
      <c r="U724" s="330"/>
      <c r="V724" s="330"/>
      <c r="W724" s="330"/>
      <c r="X724" s="330"/>
      <c r="Y724" s="330"/>
      <c r="Z724" s="330"/>
    </row>
    <row r="725" spans="1:26" ht="15.75" customHeight="1" x14ac:dyDescent="0.3">
      <c r="A725" s="330"/>
      <c r="B725" s="330"/>
      <c r="C725" s="330"/>
      <c r="D725" s="330"/>
      <c r="E725" s="330"/>
      <c r="F725" s="330"/>
      <c r="G725" s="330"/>
      <c r="H725" s="330"/>
      <c r="I725" s="330"/>
      <c r="J725" s="330"/>
      <c r="K725" s="330"/>
      <c r="L725" s="330"/>
      <c r="M725" s="330"/>
      <c r="N725" s="330"/>
      <c r="O725" s="330"/>
      <c r="P725" s="330"/>
      <c r="Q725" s="330"/>
      <c r="R725" s="330"/>
      <c r="S725" s="330"/>
      <c r="T725" s="330"/>
      <c r="U725" s="330"/>
      <c r="V725" s="330"/>
      <c r="W725" s="330"/>
      <c r="X725" s="330"/>
      <c r="Y725" s="330"/>
      <c r="Z725" s="330"/>
    </row>
    <row r="726" spans="1:26" ht="15.75" customHeight="1" x14ac:dyDescent="0.3">
      <c r="A726" s="330"/>
      <c r="B726" s="330"/>
      <c r="C726" s="330"/>
      <c r="D726" s="330"/>
      <c r="E726" s="330"/>
      <c r="F726" s="330"/>
      <c r="G726" s="330"/>
      <c r="H726" s="330"/>
      <c r="I726" s="330"/>
      <c r="J726" s="330"/>
      <c r="K726" s="330"/>
      <c r="L726" s="330"/>
      <c r="M726" s="330"/>
      <c r="N726" s="330"/>
      <c r="O726" s="330"/>
      <c r="P726" s="330"/>
      <c r="Q726" s="330"/>
      <c r="R726" s="330"/>
      <c r="S726" s="330"/>
      <c r="T726" s="330"/>
      <c r="U726" s="330"/>
      <c r="V726" s="330"/>
      <c r="W726" s="330"/>
      <c r="X726" s="330"/>
      <c r="Y726" s="330"/>
      <c r="Z726" s="330"/>
    </row>
    <row r="727" spans="1:26" ht="15.75" customHeight="1" x14ac:dyDescent="0.3">
      <c r="A727" s="330"/>
      <c r="B727" s="330"/>
      <c r="C727" s="330"/>
      <c r="D727" s="330"/>
      <c r="E727" s="330"/>
      <c r="F727" s="330"/>
      <c r="G727" s="330"/>
      <c r="H727" s="330"/>
      <c r="I727" s="330"/>
      <c r="J727" s="330"/>
      <c r="K727" s="330"/>
      <c r="L727" s="330"/>
      <c r="M727" s="330"/>
      <c r="N727" s="330"/>
      <c r="O727" s="330"/>
      <c r="P727" s="330"/>
      <c r="Q727" s="330"/>
      <c r="R727" s="330"/>
      <c r="S727" s="330"/>
      <c r="T727" s="330"/>
      <c r="U727" s="330"/>
      <c r="V727" s="330"/>
      <c r="W727" s="330"/>
      <c r="X727" s="330"/>
      <c r="Y727" s="330"/>
      <c r="Z727" s="330"/>
    </row>
    <row r="728" spans="1:26" ht="15.75" customHeight="1" x14ac:dyDescent="0.3">
      <c r="A728" s="330"/>
      <c r="B728" s="330"/>
      <c r="C728" s="330"/>
      <c r="D728" s="330"/>
      <c r="E728" s="330"/>
      <c r="F728" s="330"/>
      <c r="G728" s="330"/>
      <c r="H728" s="330"/>
      <c r="I728" s="330"/>
      <c r="J728" s="330"/>
      <c r="K728" s="330"/>
      <c r="L728" s="330"/>
      <c r="M728" s="330"/>
      <c r="N728" s="330"/>
      <c r="O728" s="330"/>
      <c r="P728" s="330"/>
      <c r="Q728" s="330"/>
      <c r="R728" s="330"/>
      <c r="S728" s="330"/>
      <c r="T728" s="330"/>
      <c r="U728" s="330"/>
      <c r="V728" s="330"/>
      <c r="W728" s="330"/>
      <c r="X728" s="330"/>
      <c r="Y728" s="330"/>
      <c r="Z728" s="330"/>
    </row>
    <row r="729" spans="1:26" ht="15.75" customHeight="1" x14ac:dyDescent="0.3">
      <c r="A729" s="330"/>
      <c r="B729" s="330"/>
      <c r="C729" s="330"/>
      <c r="D729" s="330"/>
      <c r="E729" s="330"/>
      <c r="F729" s="330"/>
      <c r="G729" s="330"/>
      <c r="H729" s="330"/>
      <c r="I729" s="330"/>
      <c r="J729" s="330"/>
      <c r="K729" s="330"/>
      <c r="L729" s="330"/>
      <c r="M729" s="330"/>
      <c r="N729" s="330"/>
      <c r="O729" s="330"/>
      <c r="P729" s="330"/>
      <c r="Q729" s="330"/>
      <c r="R729" s="330"/>
      <c r="S729" s="330"/>
      <c r="T729" s="330"/>
      <c r="U729" s="330"/>
      <c r="V729" s="330"/>
      <c r="W729" s="330"/>
      <c r="X729" s="330"/>
      <c r="Y729" s="330"/>
      <c r="Z729" s="330"/>
    </row>
    <row r="730" spans="1:26" ht="15.75" customHeight="1" x14ac:dyDescent="0.3">
      <c r="A730" s="330"/>
      <c r="B730" s="330"/>
      <c r="C730" s="330"/>
      <c r="D730" s="330"/>
      <c r="E730" s="330"/>
      <c r="F730" s="330"/>
      <c r="G730" s="330"/>
      <c r="H730" s="330"/>
      <c r="I730" s="330"/>
      <c r="J730" s="330"/>
      <c r="K730" s="330"/>
      <c r="L730" s="330"/>
      <c r="M730" s="330"/>
      <c r="N730" s="330"/>
      <c r="O730" s="330"/>
      <c r="P730" s="330"/>
      <c r="Q730" s="330"/>
      <c r="R730" s="330"/>
      <c r="S730" s="330"/>
      <c r="T730" s="330"/>
      <c r="U730" s="330"/>
      <c r="V730" s="330"/>
      <c r="W730" s="330"/>
      <c r="X730" s="330"/>
      <c r="Y730" s="330"/>
      <c r="Z730" s="330"/>
    </row>
    <row r="731" spans="1:26" ht="15.75" customHeight="1" x14ac:dyDescent="0.3">
      <c r="A731" s="330"/>
      <c r="B731" s="330"/>
      <c r="C731" s="330"/>
      <c r="D731" s="330"/>
      <c r="E731" s="330"/>
      <c r="F731" s="330"/>
      <c r="G731" s="330"/>
      <c r="H731" s="330"/>
      <c r="I731" s="330"/>
      <c r="J731" s="330"/>
      <c r="K731" s="330"/>
      <c r="L731" s="330"/>
      <c r="M731" s="330"/>
      <c r="N731" s="330"/>
      <c r="O731" s="330"/>
      <c r="P731" s="330"/>
      <c r="Q731" s="330"/>
      <c r="R731" s="330"/>
      <c r="S731" s="330"/>
      <c r="T731" s="330"/>
      <c r="U731" s="330"/>
      <c r="V731" s="330"/>
      <c r="W731" s="330"/>
      <c r="X731" s="330"/>
      <c r="Y731" s="330"/>
      <c r="Z731" s="330"/>
    </row>
    <row r="732" spans="1:26" ht="15.75" customHeight="1" x14ac:dyDescent="0.3">
      <c r="A732" s="330"/>
      <c r="B732" s="330"/>
      <c r="C732" s="330"/>
      <c r="D732" s="330"/>
      <c r="E732" s="330"/>
      <c r="F732" s="330"/>
      <c r="G732" s="330"/>
      <c r="H732" s="330"/>
      <c r="I732" s="330"/>
      <c r="J732" s="330"/>
      <c r="K732" s="330"/>
      <c r="L732" s="330"/>
      <c r="M732" s="330"/>
      <c r="N732" s="330"/>
      <c r="O732" s="330"/>
      <c r="P732" s="330"/>
      <c r="Q732" s="330"/>
      <c r="R732" s="330"/>
      <c r="S732" s="330"/>
      <c r="T732" s="330"/>
      <c r="U732" s="330"/>
      <c r="V732" s="330"/>
      <c r="W732" s="330"/>
      <c r="X732" s="330"/>
      <c r="Y732" s="330"/>
      <c r="Z732" s="330"/>
    </row>
    <row r="733" spans="1:26" ht="15.75" customHeight="1" x14ac:dyDescent="0.3">
      <c r="A733" s="330"/>
      <c r="B733" s="330"/>
      <c r="C733" s="330"/>
      <c r="D733" s="330"/>
      <c r="E733" s="330"/>
      <c r="F733" s="330"/>
      <c r="G733" s="330"/>
      <c r="H733" s="330"/>
      <c r="I733" s="330"/>
      <c r="J733" s="330"/>
      <c r="K733" s="330"/>
      <c r="L733" s="330"/>
      <c r="M733" s="330"/>
      <c r="N733" s="330"/>
      <c r="O733" s="330"/>
      <c r="P733" s="330"/>
      <c r="Q733" s="330"/>
      <c r="R733" s="330"/>
      <c r="S733" s="330"/>
      <c r="T733" s="330"/>
      <c r="U733" s="330"/>
      <c r="V733" s="330"/>
      <c r="W733" s="330"/>
      <c r="X733" s="330"/>
      <c r="Y733" s="330"/>
      <c r="Z733" s="330"/>
    </row>
    <row r="734" spans="1:26" ht="15.75" customHeight="1" x14ac:dyDescent="0.3">
      <c r="A734" s="330"/>
      <c r="B734" s="330"/>
      <c r="C734" s="330"/>
      <c r="D734" s="330"/>
      <c r="E734" s="330"/>
      <c r="F734" s="330"/>
      <c r="G734" s="330"/>
      <c r="H734" s="330"/>
      <c r="I734" s="330"/>
      <c r="J734" s="330"/>
      <c r="K734" s="330"/>
      <c r="L734" s="330"/>
      <c r="M734" s="330"/>
      <c r="N734" s="330"/>
      <c r="O734" s="330"/>
      <c r="P734" s="330"/>
      <c r="Q734" s="330"/>
      <c r="R734" s="330"/>
      <c r="S734" s="330"/>
      <c r="T734" s="330"/>
      <c r="U734" s="330"/>
      <c r="V734" s="330"/>
      <c r="W734" s="330"/>
      <c r="X734" s="330"/>
      <c r="Y734" s="330"/>
      <c r="Z734" s="330"/>
    </row>
    <row r="735" spans="1:26" ht="15.75" customHeight="1" x14ac:dyDescent="0.3">
      <c r="A735" s="330"/>
      <c r="B735" s="330"/>
      <c r="C735" s="330"/>
      <c r="D735" s="330"/>
      <c r="E735" s="330"/>
      <c r="F735" s="330"/>
      <c r="G735" s="330"/>
      <c r="H735" s="330"/>
      <c r="I735" s="330"/>
      <c r="J735" s="330"/>
      <c r="K735" s="330"/>
      <c r="L735" s="330"/>
      <c r="M735" s="330"/>
      <c r="N735" s="330"/>
      <c r="O735" s="330"/>
      <c r="P735" s="330"/>
      <c r="Q735" s="330"/>
      <c r="R735" s="330"/>
      <c r="S735" s="330"/>
      <c r="T735" s="330"/>
      <c r="U735" s="330"/>
      <c r="V735" s="330"/>
      <c r="W735" s="330"/>
      <c r="X735" s="330"/>
      <c r="Y735" s="330"/>
      <c r="Z735" s="330"/>
    </row>
    <row r="736" spans="1:26" ht="15.75" customHeight="1" x14ac:dyDescent="0.3">
      <c r="A736" s="330"/>
      <c r="B736" s="330"/>
      <c r="C736" s="330"/>
      <c r="D736" s="330"/>
      <c r="E736" s="330"/>
      <c r="F736" s="330"/>
      <c r="G736" s="330"/>
      <c r="H736" s="330"/>
      <c r="I736" s="330"/>
      <c r="J736" s="330"/>
      <c r="K736" s="330"/>
      <c r="L736" s="330"/>
      <c r="M736" s="330"/>
      <c r="N736" s="330"/>
      <c r="O736" s="330"/>
      <c r="P736" s="330"/>
      <c r="Q736" s="330"/>
      <c r="R736" s="330"/>
      <c r="S736" s="330"/>
      <c r="T736" s="330"/>
      <c r="U736" s="330"/>
      <c r="V736" s="330"/>
      <c r="W736" s="330"/>
      <c r="X736" s="330"/>
      <c r="Y736" s="330"/>
      <c r="Z736" s="330"/>
    </row>
    <row r="737" spans="1:26" ht="15.75" customHeight="1" x14ac:dyDescent="0.3">
      <c r="A737" s="330"/>
      <c r="B737" s="330"/>
      <c r="C737" s="330"/>
      <c r="D737" s="330"/>
      <c r="E737" s="330"/>
      <c r="F737" s="330"/>
      <c r="G737" s="330"/>
      <c r="H737" s="330"/>
      <c r="I737" s="330"/>
      <c r="J737" s="330"/>
      <c r="K737" s="330"/>
      <c r="L737" s="330"/>
      <c r="M737" s="330"/>
      <c r="N737" s="330"/>
      <c r="O737" s="330"/>
      <c r="P737" s="330"/>
      <c r="Q737" s="330"/>
      <c r="R737" s="330"/>
      <c r="S737" s="330"/>
      <c r="T737" s="330"/>
      <c r="U737" s="330"/>
      <c r="V737" s="330"/>
      <c r="W737" s="330"/>
      <c r="X737" s="330"/>
      <c r="Y737" s="330"/>
      <c r="Z737" s="330"/>
    </row>
    <row r="738" spans="1:26" ht="15.75" customHeight="1" x14ac:dyDescent="0.3">
      <c r="A738" s="330"/>
      <c r="B738" s="330"/>
      <c r="C738" s="330"/>
      <c r="D738" s="330"/>
      <c r="E738" s="330"/>
      <c r="F738" s="330"/>
      <c r="G738" s="330"/>
      <c r="H738" s="330"/>
      <c r="I738" s="330"/>
      <c r="J738" s="330"/>
      <c r="K738" s="330"/>
      <c r="L738" s="330"/>
      <c r="M738" s="330"/>
      <c r="N738" s="330"/>
      <c r="O738" s="330"/>
      <c r="P738" s="330"/>
      <c r="Q738" s="330"/>
      <c r="R738" s="330"/>
      <c r="S738" s="330"/>
      <c r="T738" s="330"/>
      <c r="U738" s="330"/>
      <c r="V738" s="330"/>
      <c r="W738" s="330"/>
      <c r="X738" s="330"/>
      <c r="Y738" s="330"/>
      <c r="Z738" s="330"/>
    </row>
    <row r="739" spans="1:26" ht="15.75" customHeight="1" x14ac:dyDescent="0.3">
      <c r="A739" s="330"/>
      <c r="B739" s="330"/>
      <c r="C739" s="330"/>
      <c r="D739" s="330"/>
      <c r="E739" s="330"/>
      <c r="F739" s="330"/>
      <c r="G739" s="330"/>
      <c r="H739" s="330"/>
      <c r="I739" s="330"/>
      <c r="J739" s="330"/>
      <c r="K739" s="330"/>
      <c r="L739" s="330"/>
      <c r="M739" s="330"/>
      <c r="N739" s="330"/>
      <c r="O739" s="330"/>
      <c r="P739" s="330"/>
      <c r="Q739" s="330"/>
      <c r="R739" s="330"/>
      <c r="S739" s="330"/>
      <c r="T739" s="330"/>
      <c r="U739" s="330"/>
      <c r="V739" s="330"/>
      <c r="W739" s="330"/>
      <c r="X739" s="330"/>
      <c r="Y739" s="330"/>
      <c r="Z739" s="330"/>
    </row>
    <row r="740" spans="1:26" ht="15.75" customHeight="1" x14ac:dyDescent="0.3">
      <c r="A740" s="330"/>
      <c r="B740" s="330"/>
      <c r="C740" s="330"/>
      <c r="D740" s="330"/>
      <c r="E740" s="330"/>
      <c r="F740" s="330"/>
      <c r="G740" s="330"/>
      <c r="H740" s="330"/>
      <c r="I740" s="330"/>
      <c r="J740" s="330"/>
      <c r="K740" s="330"/>
      <c r="L740" s="330"/>
      <c r="M740" s="330"/>
      <c r="N740" s="330"/>
      <c r="O740" s="330"/>
      <c r="P740" s="330"/>
      <c r="Q740" s="330"/>
      <c r="R740" s="330"/>
      <c r="S740" s="330"/>
      <c r="T740" s="330"/>
      <c r="U740" s="330"/>
      <c r="V740" s="330"/>
      <c r="W740" s="330"/>
      <c r="X740" s="330"/>
      <c r="Y740" s="330"/>
      <c r="Z740" s="330"/>
    </row>
    <row r="741" spans="1:26" ht="15.75" customHeight="1" x14ac:dyDescent="0.3">
      <c r="A741" s="330"/>
      <c r="B741" s="330"/>
      <c r="C741" s="330"/>
      <c r="D741" s="330"/>
      <c r="E741" s="330"/>
      <c r="F741" s="330"/>
      <c r="G741" s="330"/>
      <c r="H741" s="330"/>
      <c r="I741" s="330"/>
      <c r="J741" s="330"/>
      <c r="K741" s="330"/>
      <c r="L741" s="330"/>
      <c r="M741" s="330"/>
      <c r="N741" s="330"/>
      <c r="O741" s="330"/>
      <c r="P741" s="330"/>
      <c r="Q741" s="330"/>
      <c r="R741" s="330"/>
      <c r="S741" s="330"/>
      <c r="T741" s="330"/>
      <c r="U741" s="330"/>
      <c r="V741" s="330"/>
      <c r="W741" s="330"/>
      <c r="X741" s="330"/>
      <c r="Y741" s="330"/>
      <c r="Z741" s="330"/>
    </row>
    <row r="742" spans="1:26" ht="15.75" customHeight="1" x14ac:dyDescent="0.3">
      <c r="A742" s="330"/>
      <c r="B742" s="330"/>
      <c r="C742" s="330"/>
      <c r="D742" s="330"/>
      <c r="E742" s="330"/>
      <c r="F742" s="330"/>
      <c r="G742" s="330"/>
      <c r="H742" s="330"/>
      <c r="I742" s="330"/>
      <c r="J742" s="330"/>
      <c r="K742" s="330"/>
      <c r="L742" s="330"/>
      <c r="M742" s="330"/>
      <c r="N742" s="330"/>
      <c r="O742" s="330"/>
      <c r="P742" s="330"/>
      <c r="Q742" s="330"/>
      <c r="R742" s="330"/>
      <c r="S742" s="330"/>
      <c r="T742" s="330"/>
      <c r="U742" s="330"/>
      <c r="V742" s="330"/>
      <c r="W742" s="330"/>
      <c r="X742" s="330"/>
      <c r="Y742" s="330"/>
      <c r="Z742" s="330"/>
    </row>
    <row r="743" spans="1:26" ht="15.75" customHeight="1" x14ac:dyDescent="0.3">
      <c r="A743" s="330"/>
      <c r="B743" s="330"/>
      <c r="C743" s="330"/>
      <c r="D743" s="330"/>
      <c r="E743" s="330"/>
      <c r="F743" s="330"/>
      <c r="G743" s="330"/>
      <c r="H743" s="330"/>
      <c r="I743" s="330"/>
      <c r="J743" s="330"/>
      <c r="K743" s="330"/>
      <c r="L743" s="330"/>
      <c r="M743" s="330"/>
      <c r="N743" s="330"/>
      <c r="O743" s="330"/>
      <c r="P743" s="330"/>
      <c r="Q743" s="330"/>
      <c r="R743" s="330"/>
      <c r="S743" s="330"/>
      <c r="T743" s="330"/>
      <c r="U743" s="330"/>
      <c r="V743" s="330"/>
      <c r="W743" s="330"/>
      <c r="X743" s="330"/>
      <c r="Y743" s="330"/>
      <c r="Z743" s="330"/>
    </row>
    <row r="744" spans="1:26" ht="15.75" customHeight="1" x14ac:dyDescent="0.3">
      <c r="A744" s="330"/>
      <c r="B744" s="330"/>
      <c r="C744" s="330"/>
      <c r="D744" s="330"/>
      <c r="E744" s="330"/>
      <c r="F744" s="330"/>
      <c r="G744" s="330"/>
      <c r="H744" s="330"/>
      <c r="I744" s="330"/>
      <c r="J744" s="330"/>
      <c r="K744" s="330"/>
      <c r="L744" s="330"/>
      <c r="M744" s="330"/>
      <c r="N744" s="330"/>
      <c r="O744" s="330"/>
      <c r="P744" s="330"/>
      <c r="Q744" s="330"/>
      <c r="R744" s="330"/>
      <c r="S744" s="330"/>
      <c r="T744" s="330"/>
      <c r="U744" s="330"/>
      <c r="V744" s="330"/>
      <c r="W744" s="330"/>
      <c r="X744" s="330"/>
      <c r="Y744" s="330"/>
      <c r="Z744" s="330"/>
    </row>
    <row r="745" spans="1:26" ht="15.75" customHeight="1" x14ac:dyDescent="0.3">
      <c r="A745" s="330"/>
      <c r="B745" s="330"/>
      <c r="C745" s="330"/>
      <c r="D745" s="330"/>
      <c r="E745" s="330"/>
      <c r="F745" s="330"/>
      <c r="G745" s="330"/>
      <c r="H745" s="330"/>
      <c r="I745" s="330"/>
      <c r="J745" s="330"/>
      <c r="K745" s="330"/>
      <c r="L745" s="330"/>
      <c r="M745" s="330"/>
      <c r="N745" s="330"/>
      <c r="O745" s="330"/>
      <c r="P745" s="330"/>
      <c r="Q745" s="330"/>
      <c r="R745" s="330"/>
      <c r="S745" s="330"/>
      <c r="T745" s="330"/>
      <c r="U745" s="330"/>
      <c r="V745" s="330"/>
      <c r="W745" s="330"/>
      <c r="X745" s="330"/>
      <c r="Y745" s="330"/>
      <c r="Z745" s="330"/>
    </row>
    <row r="746" spans="1:26" ht="15.75" customHeight="1" x14ac:dyDescent="0.3">
      <c r="A746" s="330"/>
      <c r="B746" s="330"/>
      <c r="C746" s="330"/>
      <c r="D746" s="330"/>
      <c r="E746" s="330"/>
      <c r="F746" s="330"/>
      <c r="G746" s="330"/>
      <c r="H746" s="330"/>
      <c r="I746" s="330"/>
      <c r="J746" s="330"/>
      <c r="K746" s="330"/>
      <c r="L746" s="330"/>
      <c r="M746" s="330"/>
      <c r="N746" s="330"/>
      <c r="O746" s="330"/>
      <c r="P746" s="330"/>
      <c r="Q746" s="330"/>
      <c r="R746" s="330"/>
      <c r="S746" s="330"/>
      <c r="T746" s="330"/>
      <c r="U746" s="330"/>
      <c r="V746" s="330"/>
      <c r="W746" s="330"/>
      <c r="X746" s="330"/>
      <c r="Y746" s="330"/>
      <c r="Z746" s="330"/>
    </row>
    <row r="747" spans="1:26" ht="15.75" customHeight="1" x14ac:dyDescent="0.3">
      <c r="A747" s="330"/>
      <c r="B747" s="330"/>
      <c r="C747" s="330"/>
      <c r="D747" s="330"/>
      <c r="E747" s="330"/>
      <c r="F747" s="330"/>
      <c r="G747" s="330"/>
      <c r="H747" s="330"/>
      <c r="I747" s="330"/>
      <c r="J747" s="330"/>
      <c r="K747" s="330"/>
      <c r="L747" s="330"/>
      <c r="M747" s="330"/>
      <c r="N747" s="330"/>
      <c r="O747" s="330"/>
      <c r="P747" s="330"/>
      <c r="Q747" s="330"/>
      <c r="R747" s="330"/>
      <c r="S747" s="330"/>
      <c r="T747" s="330"/>
      <c r="U747" s="330"/>
      <c r="V747" s="330"/>
      <c r="W747" s="330"/>
      <c r="X747" s="330"/>
      <c r="Y747" s="330"/>
      <c r="Z747" s="330"/>
    </row>
    <row r="748" spans="1:26" ht="15.75" customHeight="1" x14ac:dyDescent="0.3">
      <c r="A748" s="330"/>
      <c r="B748" s="330"/>
      <c r="C748" s="330"/>
      <c r="D748" s="330"/>
      <c r="E748" s="330"/>
      <c r="F748" s="330"/>
      <c r="G748" s="330"/>
      <c r="H748" s="330"/>
      <c r="I748" s="330"/>
      <c r="J748" s="330"/>
      <c r="K748" s="330"/>
      <c r="L748" s="330"/>
      <c r="M748" s="330"/>
      <c r="N748" s="330"/>
      <c r="O748" s="330"/>
      <c r="P748" s="330"/>
      <c r="Q748" s="330"/>
      <c r="R748" s="330"/>
      <c r="S748" s="330"/>
      <c r="T748" s="330"/>
      <c r="U748" s="330"/>
      <c r="V748" s="330"/>
      <c r="W748" s="330"/>
      <c r="X748" s="330"/>
      <c r="Y748" s="330"/>
      <c r="Z748" s="330"/>
    </row>
    <row r="749" spans="1:26" ht="15.75" customHeight="1" x14ac:dyDescent="0.3">
      <c r="A749" s="330"/>
      <c r="B749" s="330"/>
      <c r="C749" s="330"/>
      <c r="D749" s="330"/>
      <c r="E749" s="330"/>
      <c r="F749" s="330"/>
      <c r="G749" s="330"/>
      <c r="H749" s="330"/>
      <c r="I749" s="330"/>
      <c r="J749" s="330"/>
      <c r="K749" s="330"/>
      <c r="L749" s="330"/>
      <c r="M749" s="330"/>
      <c r="N749" s="330"/>
      <c r="O749" s="330"/>
      <c r="P749" s="330"/>
      <c r="Q749" s="330"/>
      <c r="R749" s="330"/>
      <c r="S749" s="330"/>
      <c r="T749" s="330"/>
      <c r="U749" s="330"/>
      <c r="V749" s="330"/>
      <c r="W749" s="330"/>
      <c r="X749" s="330"/>
      <c r="Y749" s="330"/>
      <c r="Z749" s="330"/>
    </row>
    <row r="750" spans="1:26" ht="15.75" customHeight="1" x14ac:dyDescent="0.3">
      <c r="A750" s="330"/>
      <c r="B750" s="330"/>
      <c r="C750" s="330"/>
      <c r="D750" s="330"/>
      <c r="E750" s="330"/>
      <c r="F750" s="330"/>
      <c r="G750" s="330"/>
      <c r="H750" s="330"/>
      <c r="I750" s="330"/>
      <c r="J750" s="330"/>
      <c r="K750" s="330"/>
      <c r="L750" s="330"/>
      <c r="M750" s="330"/>
      <c r="N750" s="330"/>
      <c r="O750" s="330"/>
      <c r="P750" s="330"/>
      <c r="Q750" s="330"/>
      <c r="R750" s="330"/>
      <c r="S750" s="330"/>
      <c r="T750" s="330"/>
      <c r="U750" s="330"/>
      <c r="V750" s="330"/>
      <c r="W750" s="330"/>
      <c r="X750" s="330"/>
      <c r="Y750" s="330"/>
      <c r="Z750" s="330"/>
    </row>
    <row r="751" spans="1:26" ht="15.75" customHeight="1" x14ac:dyDescent="0.3">
      <c r="A751" s="330"/>
      <c r="B751" s="330"/>
      <c r="C751" s="330"/>
      <c r="D751" s="330"/>
      <c r="E751" s="330"/>
      <c r="F751" s="330"/>
      <c r="G751" s="330"/>
      <c r="H751" s="330"/>
      <c r="I751" s="330"/>
      <c r="J751" s="330"/>
      <c r="K751" s="330"/>
      <c r="L751" s="330"/>
      <c r="M751" s="330"/>
      <c r="N751" s="330"/>
      <c r="O751" s="330"/>
      <c r="P751" s="330"/>
      <c r="Q751" s="330"/>
      <c r="R751" s="330"/>
      <c r="S751" s="330"/>
      <c r="T751" s="330"/>
      <c r="U751" s="330"/>
      <c r="V751" s="330"/>
      <c r="W751" s="330"/>
      <c r="X751" s="330"/>
      <c r="Y751" s="330"/>
      <c r="Z751" s="330"/>
    </row>
    <row r="752" spans="1:26" ht="15.75" customHeight="1" x14ac:dyDescent="0.3">
      <c r="A752" s="330"/>
      <c r="B752" s="330"/>
      <c r="C752" s="330"/>
      <c r="D752" s="330"/>
      <c r="E752" s="330"/>
      <c r="F752" s="330"/>
      <c r="G752" s="330"/>
      <c r="H752" s="330"/>
      <c r="I752" s="330"/>
      <c r="J752" s="330"/>
      <c r="K752" s="330"/>
      <c r="L752" s="330"/>
      <c r="M752" s="330"/>
      <c r="N752" s="330"/>
      <c r="O752" s="330"/>
      <c r="P752" s="330"/>
      <c r="Q752" s="330"/>
      <c r="R752" s="330"/>
      <c r="S752" s="330"/>
      <c r="T752" s="330"/>
      <c r="U752" s="330"/>
      <c r="V752" s="330"/>
      <c r="W752" s="330"/>
      <c r="X752" s="330"/>
      <c r="Y752" s="330"/>
      <c r="Z752" s="330"/>
    </row>
    <row r="753" spans="1:26" ht="15.75" customHeight="1" x14ac:dyDescent="0.3">
      <c r="A753" s="330"/>
      <c r="B753" s="330"/>
      <c r="C753" s="330"/>
      <c r="D753" s="330"/>
      <c r="E753" s="330"/>
      <c r="F753" s="330"/>
      <c r="G753" s="330"/>
      <c r="H753" s="330"/>
      <c r="I753" s="330"/>
      <c r="J753" s="330"/>
      <c r="K753" s="330"/>
      <c r="L753" s="330"/>
      <c r="M753" s="330"/>
      <c r="N753" s="330"/>
      <c r="O753" s="330"/>
      <c r="P753" s="330"/>
      <c r="Q753" s="330"/>
      <c r="R753" s="330"/>
      <c r="S753" s="330"/>
      <c r="T753" s="330"/>
      <c r="U753" s="330"/>
      <c r="V753" s="330"/>
      <c r="W753" s="330"/>
      <c r="X753" s="330"/>
      <c r="Y753" s="330"/>
      <c r="Z753" s="330"/>
    </row>
    <row r="754" spans="1:26" ht="15.75" customHeight="1" x14ac:dyDescent="0.3">
      <c r="A754" s="330"/>
      <c r="B754" s="330"/>
      <c r="C754" s="330"/>
      <c r="D754" s="330"/>
      <c r="E754" s="330"/>
      <c r="F754" s="330"/>
      <c r="G754" s="330"/>
      <c r="H754" s="330"/>
      <c r="I754" s="330"/>
      <c r="J754" s="330"/>
      <c r="K754" s="330"/>
      <c r="L754" s="330"/>
      <c r="M754" s="330"/>
      <c r="N754" s="330"/>
      <c r="O754" s="330"/>
      <c r="P754" s="330"/>
      <c r="Q754" s="330"/>
      <c r="R754" s="330"/>
      <c r="S754" s="330"/>
      <c r="T754" s="330"/>
      <c r="U754" s="330"/>
      <c r="V754" s="330"/>
      <c r="W754" s="330"/>
      <c r="X754" s="330"/>
      <c r="Y754" s="330"/>
      <c r="Z754" s="330"/>
    </row>
    <row r="755" spans="1:26" ht="15.75" customHeight="1" x14ac:dyDescent="0.3">
      <c r="A755" s="330"/>
      <c r="B755" s="330"/>
      <c r="C755" s="330"/>
      <c r="D755" s="330"/>
      <c r="E755" s="330"/>
      <c r="F755" s="330"/>
      <c r="G755" s="330"/>
      <c r="H755" s="330"/>
      <c r="I755" s="330"/>
      <c r="J755" s="330"/>
      <c r="K755" s="330"/>
      <c r="L755" s="330"/>
      <c r="M755" s="330"/>
      <c r="N755" s="330"/>
      <c r="O755" s="330"/>
      <c r="P755" s="330"/>
      <c r="Q755" s="330"/>
      <c r="R755" s="330"/>
      <c r="S755" s="330"/>
      <c r="T755" s="330"/>
      <c r="U755" s="330"/>
      <c r="V755" s="330"/>
      <c r="W755" s="330"/>
      <c r="X755" s="330"/>
      <c r="Y755" s="330"/>
      <c r="Z755" s="330"/>
    </row>
    <row r="756" spans="1:26" ht="15.75" customHeight="1" x14ac:dyDescent="0.3">
      <c r="A756" s="330"/>
      <c r="B756" s="330"/>
      <c r="C756" s="330"/>
      <c r="D756" s="330"/>
      <c r="E756" s="330"/>
      <c r="F756" s="330"/>
      <c r="G756" s="330"/>
      <c r="H756" s="330"/>
      <c r="I756" s="330"/>
      <c r="J756" s="330"/>
      <c r="K756" s="330"/>
      <c r="L756" s="330"/>
      <c r="M756" s="330"/>
      <c r="N756" s="330"/>
      <c r="O756" s="330"/>
      <c r="P756" s="330"/>
      <c r="Q756" s="330"/>
      <c r="R756" s="330"/>
      <c r="S756" s="330"/>
      <c r="T756" s="330"/>
      <c r="U756" s="330"/>
      <c r="V756" s="330"/>
      <c r="W756" s="330"/>
      <c r="X756" s="330"/>
      <c r="Y756" s="330"/>
      <c r="Z756" s="330"/>
    </row>
    <row r="757" spans="1:26" ht="15.75" customHeight="1" x14ac:dyDescent="0.3">
      <c r="A757" s="330"/>
      <c r="B757" s="330"/>
      <c r="C757" s="330"/>
      <c r="D757" s="330"/>
      <c r="E757" s="330"/>
      <c r="F757" s="330"/>
      <c r="G757" s="330"/>
      <c r="H757" s="330"/>
      <c r="I757" s="330"/>
      <c r="J757" s="330"/>
      <c r="K757" s="330"/>
      <c r="L757" s="330"/>
      <c r="M757" s="330"/>
      <c r="N757" s="330"/>
      <c r="O757" s="330"/>
      <c r="P757" s="330"/>
      <c r="Q757" s="330"/>
      <c r="R757" s="330"/>
      <c r="S757" s="330"/>
      <c r="T757" s="330"/>
      <c r="U757" s="330"/>
      <c r="V757" s="330"/>
      <c r="W757" s="330"/>
      <c r="X757" s="330"/>
      <c r="Y757" s="330"/>
      <c r="Z757" s="330"/>
    </row>
    <row r="758" spans="1:26" ht="15.75" customHeight="1" x14ac:dyDescent="0.3">
      <c r="A758" s="330"/>
      <c r="B758" s="330"/>
      <c r="C758" s="330"/>
      <c r="D758" s="330"/>
      <c r="E758" s="330"/>
      <c r="F758" s="330"/>
      <c r="G758" s="330"/>
      <c r="H758" s="330"/>
      <c r="I758" s="330"/>
      <c r="J758" s="330"/>
      <c r="K758" s="330"/>
      <c r="L758" s="330"/>
      <c r="M758" s="330"/>
      <c r="N758" s="330"/>
      <c r="O758" s="330"/>
      <c r="P758" s="330"/>
      <c r="Q758" s="330"/>
      <c r="R758" s="330"/>
      <c r="S758" s="330"/>
      <c r="T758" s="330"/>
      <c r="U758" s="330"/>
      <c r="V758" s="330"/>
      <c r="W758" s="330"/>
      <c r="X758" s="330"/>
      <c r="Y758" s="330"/>
      <c r="Z758" s="330"/>
    </row>
    <row r="759" spans="1:26" ht="15.75" customHeight="1" x14ac:dyDescent="0.3">
      <c r="A759" s="330"/>
      <c r="B759" s="330"/>
      <c r="C759" s="330"/>
      <c r="D759" s="330"/>
      <c r="E759" s="330"/>
      <c r="F759" s="330"/>
      <c r="G759" s="330"/>
      <c r="H759" s="330"/>
      <c r="I759" s="330"/>
      <c r="J759" s="330"/>
      <c r="K759" s="330"/>
      <c r="L759" s="330"/>
      <c r="M759" s="330"/>
      <c r="N759" s="330"/>
      <c r="O759" s="330"/>
      <c r="P759" s="330"/>
      <c r="Q759" s="330"/>
      <c r="R759" s="330"/>
      <c r="S759" s="330"/>
      <c r="T759" s="330"/>
      <c r="U759" s="330"/>
      <c r="V759" s="330"/>
      <c r="W759" s="330"/>
      <c r="X759" s="330"/>
      <c r="Y759" s="330"/>
      <c r="Z759" s="330"/>
    </row>
    <row r="760" spans="1:26" ht="15.75" customHeight="1" x14ac:dyDescent="0.3">
      <c r="A760" s="330"/>
      <c r="B760" s="330"/>
      <c r="C760" s="330"/>
      <c r="D760" s="330"/>
      <c r="E760" s="330"/>
      <c r="F760" s="330"/>
      <c r="G760" s="330"/>
      <c r="H760" s="330"/>
      <c r="I760" s="330"/>
      <c r="J760" s="330"/>
      <c r="K760" s="330"/>
      <c r="L760" s="330"/>
      <c r="M760" s="330"/>
      <c r="N760" s="330"/>
      <c r="O760" s="330"/>
      <c r="P760" s="330"/>
      <c r="Q760" s="330"/>
      <c r="R760" s="330"/>
      <c r="S760" s="330"/>
      <c r="T760" s="330"/>
      <c r="U760" s="330"/>
      <c r="V760" s="330"/>
      <c r="W760" s="330"/>
      <c r="X760" s="330"/>
      <c r="Y760" s="330"/>
      <c r="Z760" s="330"/>
    </row>
    <row r="761" spans="1:26" ht="15.75" customHeight="1" x14ac:dyDescent="0.3">
      <c r="A761" s="330"/>
      <c r="B761" s="330"/>
      <c r="C761" s="330"/>
      <c r="D761" s="330"/>
      <c r="E761" s="330"/>
      <c r="F761" s="330"/>
      <c r="G761" s="330"/>
      <c r="H761" s="330"/>
      <c r="I761" s="330"/>
      <c r="J761" s="330"/>
      <c r="K761" s="330"/>
      <c r="L761" s="330"/>
      <c r="M761" s="330"/>
      <c r="N761" s="330"/>
      <c r="O761" s="330"/>
      <c r="P761" s="330"/>
      <c r="Q761" s="330"/>
      <c r="R761" s="330"/>
      <c r="S761" s="330"/>
      <c r="T761" s="330"/>
      <c r="U761" s="330"/>
      <c r="V761" s="330"/>
      <c r="W761" s="330"/>
      <c r="X761" s="330"/>
      <c r="Y761" s="330"/>
      <c r="Z761" s="330"/>
    </row>
    <row r="762" spans="1:26" ht="15.75" customHeight="1" x14ac:dyDescent="0.3">
      <c r="A762" s="330"/>
      <c r="B762" s="330"/>
      <c r="C762" s="330"/>
      <c r="D762" s="330"/>
      <c r="E762" s="330"/>
      <c r="F762" s="330"/>
      <c r="G762" s="330"/>
      <c r="H762" s="330"/>
      <c r="I762" s="330"/>
      <c r="J762" s="330"/>
      <c r="K762" s="330"/>
      <c r="L762" s="330"/>
      <c r="M762" s="330"/>
      <c r="N762" s="330"/>
      <c r="O762" s="330"/>
      <c r="P762" s="330"/>
      <c r="Q762" s="330"/>
      <c r="R762" s="330"/>
      <c r="S762" s="330"/>
      <c r="T762" s="330"/>
      <c r="U762" s="330"/>
      <c r="V762" s="330"/>
      <c r="W762" s="330"/>
      <c r="X762" s="330"/>
      <c r="Y762" s="330"/>
      <c r="Z762" s="330"/>
    </row>
    <row r="763" spans="1:26" ht="15.75" customHeight="1" x14ac:dyDescent="0.3">
      <c r="A763" s="330"/>
      <c r="B763" s="330"/>
      <c r="C763" s="330"/>
      <c r="D763" s="330"/>
      <c r="E763" s="330"/>
      <c r="F763" s="330"/>
      <c r="G763" s="330"/>
      <c r="H763" s="330"/>
      <c r="I763" s="330"/>
      <c r="J763" s="330"/>
      <c r="K763" s="330"/>
      <c r="L763" s="330"/>
      <c r="M763" s="330"/>
      <c r="N763" s="330"/>
      <c r="O763" s="330"/>
      <c r="P763" s="330"/>
      <c r="Q763" s="330"/>
      <c r="R763" s="330"/>
      <c r="S763" s="330"/>
      <c r="T763" s="330"/>
      <c r="U763" s="330"/>
      <c r="V763" s="330"/>
      <c r="W763" s="330"/>
      <c r="X763" s="330"/>
      <c r="Y763" s="330"/>
      <c r="Z763" s="330"/>
    </row>
    <row r="764" spans="1:26" ht="15.75" customHeight="1" x14ac:dyDescent="0.3">
      <c r="A764" s="330"/>
      <c r="B764" s="330"/>
      <c r="C764" s="330"/>
      <c r="D764" s="330"/>
      <c r="E764" s="330"/>
      <c r="F764" s="330"/>
      <c r="G764" s="330"/>
      <c r="H764" s="330"/>
      <c r="I764" s="330"/>
      <c r="J764" s="330"/>
      <c r="K764" s="330"/>
      <c r="L764" s="330"/>
      <c r="M764" s="330"/>
      <c r="N764" s="330"/>
      <c r="O764" s="330"/>
      <c r="P764" s="330"/>
      <c r="Q764" s="330"/>
      <c r="R764" s="330"/>
      <c r="S764" s="330"/>
      <c r="T764" s="330"/>
      <c r="U764" s="330"/>
      <c r="V764" s="330"/>
      <c r="W764" s="330"/>
      <c r="X764" s="330"/>
      <c r="Y764" s="330"/>
      <c r="Z764" s="330"/>
    </row>
    <row r="765" spans="1:26" ht="15.75" customHeight="1" x14ac:dyDescent="0.3">
      <c r="A765" s="330"/>
      <c r="B765" s="330"/>
      <c r="C765" s="330"/>
      <c r="D765" s="330"/>
      <c r="E765" s="330"/>
      <c r="F765" s="330"/>
      <c r="G765" s="330"/>
      <c r="H765" s="330"/>
      <c r="I765" s="330"/>
      <c r="J765" s="330"/>
      <c r="K765" s="330"/>
      <c r="L765" s="330"/>
      <c r="M765" s="330"/>
      <c r="N765" s="330"/>
      <c r="O765" s="330"/>
      <c r="P765" s="330"/>
      <c r="Q765" s="330"/>
      <c r="R765" s="330"/>
      <c r="S765" s="330"/>
      <c r="T765" s="330"/>
      <c r="U765" s="330"/>
      <c r="V765" s="330"/>
      <c r="W765" s="330"/>
      <c r="X765" s="330"/>
      <c r="Y765" s="330"/>
      <c r="Z765" s="330"/>
    </row>
    <row r="766" spans="1:26" ht="15.75" customHeight="1" x14ac:dyDescent="0.3">
      <c r="A766" s="330"/>
      <c r="B766" s="330"/>
      <c r="C766" s="330"/>
      <c r="D766" s="330"/>
      <c r="E766" s="330"/>
      <c r="F766" s="330"/>
      <c r="G766" s="330"/>
      <c r="H766" s="330"/>
      <c r="I766" s="330"/>
      <c r="J766" s="330"/>
      <c r="K766" s="330"/>
      <c r="L766" s="330"/>
      <c r="M766" s="330"/>
      <c r="N766" s="330"/>
      <c r="O766" s="330"/>
      <c r="P766" s="330"/>
      <c r="Q766" s="330"/>
      <c r="R766" s="330"/>
      <c r="S766" s="330"/>
      <c r="T766" s="330"/>
      <c r="U766" s="330"/>
      <c r="V766" s="330"/>
      <c r="W766" s="330"/>
      <c r="X766" s="330"/>
      <c r="Y766" s="330"/>
      <c r="Z766" s="330"/>
    </row>
    <row r="767" spans="1:26" ht="15.75" customHeight="1" x14ac:dyDescent="0.3">
      <c r="A767" s="330"/>
      <c r="B767" s="330"/>
      <c r="C767" s="330"/>
      <c r="D767" s="330"/>
      <c r="E767" s="330"/>
      <c r="F767" s="330"/>
      <c r="G767" s="330"/>
      <c r="H767" s="330"/>
      <c r="I767" s="330"/>
      <c r="J767" s="330"/>
      <c r="K767" s="330"/>
      <c r="L767" s="330"/>
      <c r="M767" s="330"/>
      <c r="N767" s="330"/>
      <c r="O767" s="330"/>
      <c r="P767" s="330"/>
      <c r="Q767" s="330"/>
      <c r="R767" s="330"/>
      <c r="S767" s="330"/>
      <c r="T767" s="330"/>
      <c r="U767" s="330"/>
      <c r="V767" s="330"/>
      <c r="W767" s="330"/>
      <c r="X767" s="330"/>
      <c r="Y767" s="330"/>
      <c r="Z767" s="330"/>
    </row>
    <row r="768" spans="1:26" ht="15.75" customHeight="1" x14ac:dyDescent="0.3">
      <c r="A768" s="330"/>
      <c r="B768" s="330"/>
      <c r="C768" s="330"/>
      <c r="D768" s="330"/>
      <c r="E768" s="330"/>
      <c r="F768" s="330"/>
      <c r="G768" s="330"/>
      <c r="H768" s="330"/>
      <c r="I768" s="330"/>
      <c r="J768" s="330"/>
      <c r="K768" s="330"/>
      <c r="L768" s="330"/>
      <c r="M768" s="330"/>
      <c r="N768" s="330"/>
      <c r="O768" s="330"/>
      <c r="P768" s="330"/>
      <c r="Q768" s="330"/>
      <c r="R768" s="330"/>
      <c r="S768" s="330"/>
      <c r="T768" s="330"/>
      <c r="U768" s="330"/>
      <c r="V768" s="330"/>
      <c r="W768" s="330"/>
      <c r="X768" s="330"/>
      <c r="Y768" s="330"/>
      <c r="Z768" s="330"/>
    </row>
    <row r="769" spans="1:26" ht="15.75" customHeight="1" x14ac:dyDescent="0.3">
      <c r="A769" s="330"/>
      <c r="B769" s="330"/>
      <c r="C769" s="330"/>
      <c r="D769" s="330"/>
      <c r="E769" s="330"/>
      <c r="F769" s="330"/>
      <c r="G769" s="330"/>
      <c r="H769" s="330"/>
      <c r="I769" s="330"/>
      <c r="J769" s="330"/>
      <c r="K769" s="330"/>
      <c r="L769" s="330"/>
      <c r="M769" s="330"/>
      <c r="N769" s="330"/>
      <c r="O769" s="330"/>
      <c r="P769" s="330"/>
      <c r="Q769" s="330"/>
      <c r="R769" s="330"/>
      <c r="S769" s="330"/>
      <c r="T769" s="330"/>
      <c r="U769" s="330"/>
      <c r="V769" s="330"/>
      <c r="W769" s="330"/>
      <c r="X769" s="330"/>
      <c r="Y769" s="330"/>
      <c r="Z769" s="330"/>
    </row>
    <row r="770" spans="1:26" ht="15.75" customHeight="1" x14ac:dyDescent="0.3">
      <c r="A770" s="330"/>
      <c r="B770" s="330"/>
      <c r="C770" s="330"/>
      <c r="D770" s="330"/>
      <c r="E770" s="330"/>
      <c r="F770" s="330"/>
      <c r="G770" s="330"/>
      <c r="H770" s="330"/>
      <c r="I770" s="330"/>
      <c r="J770" s="330"/>
      <c r="K770" s="330"/>
      <c r="L770" s="330"/>
      <c r="M770" s="330"/>
      <c r="N770" s="330"/>
      <c r="O770" s="330"/>
      <c r="P770" s="330"/>
      <c r="Q770" s="330"/>
      <c r="R770" s="330"/>
      <c r="S770" s="330"/>
      <c r="T770" s="330"/>
      <c r="U770" s="330"/>
      <c r="V770" s="330"/>
      <c r="W770" s="330"/>
      <c r="X770" s="330"/>
      <c r="Y770" s="330"/>
      <c r="Z770" s="330"/>
    </row>
    <row r="771" spans="1:26" ht="15.75" customHeight="1" x14ac:dyDescent="0.3">
      <c r="A771" s="330"/>
      <c r="B771" s="330"/>
      <c r="C771" s="330"/>
      <c r="D771" s="330"/>
      <c r="E771" s="330"/>
      <c r="F771" s="330"/>
      <c r="G771" s="330"/>
      <c r="H771" s="330"/>
      <c r="I771" s="330"/>
      <c r="J771" s="330"/>
      <c r="K771" s="330"/>
      <c r="L771" s="330"/>
      <c r="M771" s="330"/>
      <c r="N771" s="330"/>
      <c r="O771" s="330"/>
      <c r="P771" s="330"/>
      <c r="Q771" s="330"/>
      <c r="R771" s="330"/>
      <c r="S771" s="330"/>
      <c r="T771" s="330"/>
      <c r="U771" s="330"/>
      <c r="V771" s="330"/>
      <c r="W771" s="330"/>
      <c r="X771" s="330"/>
      <c r="Y771" s="330"/>
      <c r="Z771" s="330"/>
    </row>
    <row r="772" spans="1:26" ht="15.75" customHeight="1" x14ac:dyDescent="0.3">
      <c r="A772" s="330"/>
      <c r="B772" s="330"/>
      <c r="C772" s="330"/>
      <c r="D772" s="330"/>
      <c r="E772" s="330"/>
      <c r="F772" s="330"/>
      <c r="G772" s="330"/>
      <c r="H772" s="330"/>
      <c r="I772" s="330"/>
      <c r="J772" s="330"/>
      <c r="K772" s="330"/>
      <c r="L772" s="330"/>
      <c r="M772" s="330"/>
      <c r="N772" s="330"/>
      <c r="O772" s="330"/>
      <c r="P772" s="330"/>
      <c r="Q772" s="330"/>
      <c r="R772" s="330"/>
      <c r="S772" s="330"/>
      <c r="T772" s="330"/>
      <c r="U772" s="330"/>
      <c r="V772" s="330"/>
      <c r="W772" s="330"/>
      <c r="X772" s="330"/>
      <c r="Y772" s="330"/>
      <c r="Z772" s="330"/>
    </row>
    <row r="773" spans="1:26" ht="15.75" customHeight="1" x14ac:dyDescent="0.3">
      <c r="A773" s="330"/>
      <c r="B773" s="330"/>
      <c r="C773" s="330"/>
      <c r="D773" s="330"/>
      <c r="E773" s="330"/>
      <c r="F773" s="330"/>
      <c r="G773" s="330"/>
      <c r="H773" s="330"/>
      <c r="I773" s="330"/>
      <c r="J773" s="330"/>
      <c r="K773" s="330"/>
      <c r="L773" s="330"/>
      <c r="M773" s="330"/>
      <c r="N773" s="330"/>
      <c r="O773" s="330"/>
      <c r="P773" s="330"/>
      <c r="Q773" s="330"/>
      <c r="R773" s="330"/>
      <c r="S773" s="330"/>
      <c r="T773" s="330"/>
      <c r="U773" s="330"/>
      <c r="V773" s="330"/>
      <c r="W773" s="330"/>
      <c r="X773" s="330"/>
      <c r="Y773" s="330"/>
      <c r="Z773" s="330"/>
    </row>
    <row r="774" spans="1:26" ht="15.75" customHeight="1" x14ac:dyDescent="0.3">
      <c r="A774" s="330"/>
      <c r="B774" s="330"/>
      <c r="C774" s="330"/>
      <c r="D774" s="330"/>
      <c r="E774" s="330"/>
      <c r="F774" s="330"/>
      <c r="G774" s="330"/>
      <c r="H774" s="330"/>
      <c r="I774" s="330"/>
      <c r="J774" s="330"/>
      <c r="K774" s="330"/>
      <c r="L774" s="330"/>
      <c r="M774" s="330"/>
      <c r="N774" s="330"/>
      <c r="O774" s="330"/>
      <c r="P774" s="330"/>
      <c r="Q774" s="330"/>
      <c r="R774" s="330"/>
      <c r="S774" s="330"/>
      <c r="T774" s="330"/>
      <c r="U774" s="330"/>
      <c r="V774" s="330"/>
      <c r="W774" s="330"/>
      <c r="X774" s="330"/>
      <c r="Y774" s="330"/>
      <c r="Z774" s="330"/>
    </row>
    <row r="775" spans="1:26" ht="15.75" customHeight="1" x14ac:dyDescent="0.3">
      <c r="A775" s="330"/>
      <c r="B775" s="330"/>
      <c r="C775" s="330"/>
      <c r="D775" s="330"/>
      <c r="E775" s="330"/>
      <c r="F775" s="330"/>
      <c r="G775" s="330"/>
      <c r="H775" s="330"/>
      <c r="I775" s="330"/>
      <c r="J775" s="330"/>
      <c r="K775" s="330"/>
      <c r="L775" s="330"/>
      <c r="M775" s="330"/>
      <c r="N775" s="330"/>
      <c r="O775" s="330"/>
      <c r="P775" s="330"/>
      <c r="Q775" s="330"/>
      <c r="R775" s="330"/>
      <c r="S775" s="330"/>
      <c r="T775" s="330"/>
      <c r="U775" s="330"/>
      <c r="V775" s="330"/>
      <c r="W775" s="330"/>
      <c r="X775" s="330"/>
      <c r="Y775" s="330"/>
      <c r="Z775" s="330"/>
    </row>
    <row r="776" spans="1:26" ht="15.75" customHeight="1" x14ac:dyDescent="0.3">
      <c r="A776" s="330"/>
      <c r="B776" s="330"/>
      <c r="C776" s="330"/>
      <c r="D776" s="330"/>
      <c r="E776" s="330"/>
      <c r="F776" s="330"/>
      <c r="G776" s="330"/>
      <c r="H776" s="330"/>
      <c r="I776" s="330"/>
      <c r="J776" s="330"/>
      <c r="K776" s="330"/>
      <c r="L776" s="330"/>
      <c r="M776" s="330"/>
      <c r="N776" s="330"/>
      <c r="O776" s="330"/>
      <c r="P776" s="330"/>
      <c r="Q776" s="330"/>
      <c r="R776" s="330"/>
      <c r="S776" s="330"/>
      <c r="T776" s="330"/>
      <c r="U776" s="330"/>
      <c r="V776" s="330"/>
      <c r="W776" s="330"/>
      <c r="X776" s="330"/>
      <c r="Y776" s="330"/>
      <c r="Z776" s="330"/>
    </row>
    <row r="777" spans="1:26" ht="15.75" customHeight="1" x14ac:dyDescent="0.3">
      <c r="A777" s="330"/>
      <c r="B777" s="330"/>
      <c r="C777" s="330"/>
      <c r="D777" s="330"/>
      <c r="E777" s="330"/>
      <c r="F777" s="330"/>
      <c r="G777" s="330"/>
      <c r="H777" s="330"/>
      <c r="I777" s="330"/>
      <c r="J777" s="330"/>
      <c r="K777" s="330"/>
      <c r="L777" s="330"/>
      <c r="M777" s="330"/>
      <c r="N777" s="330"/>
      <c r="O777" s="330"/>
      <c r="P777" s="330"/>
      <c r="Q777" s="330"/>
      <c r="R777" s="330"/>
      <c r="S777" s="330"/>
      <c r="T777" s="330"/>
      <c r="U777" s="330"/>
      <c r="V777" s="330"/>
      <c r="W777" s="330"/>
      <c r="X777" s="330"/>
      <c r="Y777" s="330"/>
      <c r="Z777" s="330"/>
    </row>
    <row r="778" spans="1:26" ht="15.75" customHeight="1" x14ac:dyDescent="0.3">
      <c r="A778" s="330"/>
      <c r="B778" s="330"/>
      <c r="C778" s="330"/>
      <c r="D778" s="330"/>
      <c r="E778" s="330"/>
      <c r="F778" s="330"/>
      <c r="G778" s="330"/>
      <c r="H778" s="330"/>
      <c r="I778" s="330"/>
      <c r="J778" s="330"/>
      <c r="K778" s="330"/>
      <c r="L778" s="330"/>
      <c r="M778" s="330"/>
      <c r="N778" s="330"/>
      <c r="O778" s="330"/>
      <c r="P778" s="330"/>
      <c r="Q778" s="330"/>
      <c r="R778" s="330"/>
      <c r="S778" s="330"/>
      <c r="T778" s="330"/>
      <c r="U778" s="330"/>
      <c r="V778" s="330"/>
      <c r="W778" s="330"/>
      <c r="X778" s="330"/>
      <c r="Y778" s="330"/>
      <c r="Z778" s="330"/>
    </row>
    <row r="779" spans="1:26" ht="15.75" customHeight="1" x14ac:dyDescent="0.3">
      <c r="A779" s="330"/>
      <c r="B779" s="330"/>
      <c r="C779" s="330"/>
      <c r="D779" s="330"/>
      <c r="E779" s="330"/>
      <c r="F779" s="330"/>
      <c r="G779" s="330"/>
      <c r="H779" s="330"/>
      <c r="I779" s="330"/>
      <c r="J779" s="330"/>
      <c r="K779" s="330"/>
      <c r="L779" s="330"/>
      <c r="M779" s="330"/>
      <c r="N779" s="330"/>
      <c r="O779" s="330"/>
      <c r="P779" s="330"/>
      <c r="Q779" s="330"/>
      <c r="R779" s="330"/>
      <c r="S779" s="330"/>
      <c r="T779" s="330"/>
      <c r="U779" s="330"/>
      <c r="V779" s="330"/>
      <c r="W779" s="330"/>
      <c r="X779" s="330"/>
      <c r="Y779" s="330"/>
      <c r="Z779" s="330"/>
    </row>
    <row r="780" spans="1:26" ht="15.75" customHeight="1" x14ac:dyDescent="0.3">
      <c r="A780" s="330"/>
      <c r="B780" s="330"/>
      <c r="C780" s="330"/>
      <c r="D780" s="330"/>
      <c r="E780" s="330"/>
      <c r="F780" s="330"/>
      <c r="G780" s="330"/>
      <c r="H780" s="330"/>
      <c r="I780" s="330"/>
      <c r="J780" s="330"/>
      <c r="K780" s="330"/>
      <c r="L780" s="330"/>
      <c r="M780" s="330"/>
      <c r="N780" s="330"/>
      <c r="O780" s="330"/>
      <c r="P780" s="330"/>
      <c r="Q780" s="330"/>
      <c r="R780" s="330"/>
      <c r="S780" s="330"/>
      <c r="T780" s="330"/>
      <c r="U780" s="330"/>
      <c r="V780" s="330"/>
      <c r="W780" s="330"/>
      <c r="X780" s="330"/>
      <c r="Y780" s="330"/>
      <c r="Z780" s="330"/>
    </row>
    <row r="781" spans="1:26" ht="15.75" customHeight="1" x14ac:dyDescent="0.3">
      <c r="A781" s="330"/>
      <c r="B781" s="330"/>
      <c r="C781" s="330"/>
      <c r="D781" s="330"/>
      <c r="E781" s="330"/>
      <c r="F781" s="330"/>
      <c r="G781" s="330"/>
      <c r="H781" s="330"/>
      <c r="I781" s="330"/>
      <c r="J781" s="330"/>
      <c r="K781" s="330"/>
      <c r="L781" s="330"/>
      <c r="M781" s="330"/>
      <c r="N781" s="330"/>
      <c r="O781" s="330"/>
      <c r="P781" s="330"/>
      <c r="Q781" s="330"/>
      <c r="R781" s="330"/>
      <c r="S781" s="330"/>
      <c r="T781" s="330"/>
      <c r="U781" s="330"/>
      <c r="V781" s="330"/>
      <c r="W781" s="330"/>
      <c r="X781" s="330"/>
      <c r="Y781" s="330"/>
      <c r="Z781" s="330"/>
    </row>
    <row r="782" spans="1:26" ht="15.75" customHeight="1" x14ac:dyDescent="0.3">
      <c r="A782" s="330"/>
      <c r="B782" s="330"/>
      <c r="C782" s="330"/>
      <c r="D782" s="330"/>
      <c r="E782" s="330"/>
      <c r="F782" s="330"/>
      <c r="G782" s="330"/>
      <c r="H782" s="330"/>
      <c r="I782" s="330"/>
      <c r="J782" s="330"/>
      <c r="K782" s="330"/>
      <c r="L782" s="330"/>
      <c r="M782" s="330"/>
      <c r="N782" s="330"/>
      <c r="O782" s="330"/>
      <c r="P782" s="330"/>
      <c r="Q782" s="330"/>
      <c r="R782" s="330"/>
      <c r="S782" s="330"/>
      <c r="T782" s="330"/>
      <c r="U782" s="330"/>
      <c r="V782" s="330"/>
      <c r="W782" s="330"/>
      <c r="X782" s="330"/>
      <c r="Y782" s="330"/>
      <c r="Z782" s="330"/>
    </row>
    <row r="783" spans="1:26" ht="15.75" customHeight="1" x14ac:dyDescent="0.3">
      <c r="A783" s="330"/>
      <c r="B783" s="330"/>
      <c r="C783" s="330"/>
      <c r="D783" s="330"/>
      <c r="E783" s="330"/>
      <c r="F783" s="330"/>
      <c r="G783" s="330"/>
      <c r="H783" s="330"/>
      <c r="I783" s="330"/>
      <c r="J783" s="330"/>
      <c r="K783" s="330"/>
      <c r="L783" s="330"/>
      <c r="M783" s="330"/>
      <c r="N783" s="330"/>
      <c r="O783" s="330"/>
      <c r="P783" s="330"/>
      <c r="Q783" s="330"/>
      <c r="R783" s="330"/>
      <c r="S783" s="330"/>
      <c r="T783" s="330"/>
      <c r="U783" s="330"/>
      <c r="V783" s="330"/>
      <c r="W783" s="330"/>
      <c r="X783" s="330"/>
      <c r="Y783" s="330"/>
      <c r="Z783" s="330"/>
    </row>
    <row r="784" spans="1:26" ht="15.75" customHeight="1" x14ac:dyDescent="0.3">
      <c r="A784" s="330"/>
      <c r="B784" s="330"/>
      <c r="C784" s="330"/>
      <c r="D784" s="330"/>
      <c r="E784" s="330"/>
      <c r="F784" s="330"/>
      <c r="G784" s="330"/>
      <c r="H784" s="330"/>
      <c r="I784" s="330"/>
      <c r="J784" s="330"/>
      <c r="K784" s="330"/>
      <c r="L784" s="330"/>
      <c r="M784" s="330"/>
      <c r="N784" s="330"/>
      <c r="O784" s="330"/>
      <c r="P784" s="330"/>
      <c r="Q784" s="330"/>
      <c r="R784" s="330"/>
      <c r="S784" s="330"/>
      <c r="T784" s="330"/>
      <c r="U784" s="330"/>
      <c r="V784" s="330"/>
      <c r="W784" s="330"/>
      <c r="X784" s="330"/>
      <c r="Y784" s="330"/>
      <c r="Z784" s="330"/>
    </row>
    <row r="785" spans="1:26" ht="15.75" customHeight="1" x14ac:dyDescent="0.3">
      <c r="A785" s="330"/>
      <c r="B785" s="330"/>
      <c r="C785" s="330"/>
      <c r="D785" s="330"/>
      <c r="E785" s="330"/>
      <c r="F785" s="330"/>
      <c r="G785" s="330"/>
      <c r="H785" s="330"/>
      <c r="I785" s="330"/>
      <c r="J785" s="330"/>
      <c r="K785" s="330"/>
      <c r="L785" s="330"/>
      <c r="M785" s="330"/>
      <c r="N785" s="330"/>
      <c r="O785" s="330"/>
      <c r="P785" s="330"/>
      <c r="Q785" s="330"/>
      <c r="R785" s="330"/>
      <c r="S785" s="330"/>
      <c r="T785" s="330"/>
      <c r="U785" s="330"/>
      <c r="V785" s="330"/>
      <c r="W785" s="330"/>
      <c r="X785" s="330"/>
      <c r="Y785" s="330"/>
      <c r="Z785" s="330"/>
    </row>
    <row r="786" spans="1:26" ht="15.75" customHeight="1" x14ac:dyDescent="0.3">
      <c r="A786" s="330"/>
      <c r="B786" s="330"/>
      <c r="C786" s="330"/>
      <c r="D786" s="330"/>
      <c r="E786" s="330"/>
      <c r="F786" s="330"/>
      <c r="G786" s="330"/>
      <c r="H786" s="330"/>
      <c r="I786" s="330"/>
      <c r="J786" s="330"/>
      <c r="K786" s="330"/>
      <c r="L786" s="330"/>
      <c r="M786" s="330"/>
      <c r="N786" s="330"/>
      <c r="O786" s="330"/>
      <c r="P786" s="330"/>
      <c r="Q786" s="330"/>
      <c r="R786" s="330"/>
      <c r="S786" s="330"/>
      <c r="T786" s="330"/>
      <c r="U786" s="330"/>
      <c r="V786" s="330"/>
      <c r="W786" s="330"/>
      <c r="X786" s="330"/>
      <c r="Y786" s="330"/>
      <c r="Z786" s="330"/>
    </row>
    <row r="787" spans="1:26" ht="15.75" customHeight="1" x14ac:dyDescent="0.3">
      <c r="A787" s="330"/>
      <c r="B787" s="330"/>
      <c r="C787" s="330"/>
      <c r="D787" s="330"/>
      <c r="E787" s="330"/>
      <c r="F787" s="330"/>
      <c r="G787" s="330"/>
      <c r="H787" s="330"/>
      <c r="I787" s="330"/>
      <c r="J787" s="330"/>
      <c r="K787" s="330"/>
      <c r="L787" s="330"/>
      <c r="M787" s="330"/>
      <c r="N787" s="330"/>
      <c r="O787" s="330"/>
      <c r="P787" s="330"/>
      <c r="Q787" s="330"/>
      <c r="R787" s="330"/>
      <c r="S787" s="330"/>
      <c r="T787" s="330"/>
      <c r="U787" s="330"/>
      <c r="V787" s="330"/>
      <c r="W787" s="330"/>
      <c r="X787" s="330"/>
      <c r="Y787" s="330"/>
      <c r="Z787" s="330"/>
    </row>
    <row r="788" spans="1:26" ht="15.75" customHeight="1" x14ac:dyDescent="0.3">
      <c r="A788" s="330"/>
      <c r="B788" s="330"/>
      <c r="C788" s="330"/>
      <c r="D788" s="330"/>
      <c r="E788" s="330"/>
      <c r="F788" s="330"/>
      <c r="G788" s="330"/>
      <c r="H788" s="330"/>
      <c r="I788" s="330"/>
      <c r="J788" s="330"/>
      <c r="K788" s="330"/>
      <c r="L788" s="330"/>
      <c r="M788" s="330"/>
      <c r="N788" s="330"/>
      <c r="O788" s="330"/>
      <c r="P788" s="330"/>
      <c r="Q788" s="330"/>
      <c r="R788" s="330"/>
      <c r="S788" s="330"/>
      <c r="T788" s="330"/>
      <c r="U788" s="330"/>
      <c r="V788" s="330"/>
      <c r="W788" s="330"/>
      <c r="X788" s="330"/>
      <c r="Y788" s="330"/>
      <c r="Z788" s="330"/>
    </row>
    <row r="789" spans="1:26" ht="15.75" customHeight="1" x14ac:dyDescent="0.3">
      <c r="A789" s="330"/>
      <c r="B789" s="330"/>
      <c r="C789" s="330"/>
      <c r="D789" s="330"/>
      <c r="E789" s="330"/>
      <c r="F789" s="330"/>
      <c r="G789" s="330"/>
      <c r="H789" s="330"/>
      <c r="I789" s="330"/>
      <c r="J789" s="330"/>
      <c r="K789" s="330"/>
      <c r="L789" s="330"/>
      <c r="M789" s="330"/>
      <c r="N789" s="330"/>
      <c r="O789" s="330"/>
      <c r="P789" s="330"/>
      <c r="Q789" s="330"/>
      <c r="R789" s="330"/>
      <c r="S789" s="330"/>
      <c r="T789" s="330"/>
      <c r="U789" s="330"/>
      <c r="V789" s="330"/>
      <c r="W789" s="330"/>
      <c r="X789" s="330"/>
      <c r="Y789" s="330"/>
      <c r="Z789" s="330"/>
    </row>
    <row r="790" spans="1:26" ht="15.75" customHeight="1" x14ac:dyDescent="0.3">
      <c r="A790" s="330"/>
      <c r="B790" s="330"/>
      <c r="C790" s="330"/>
      <c r="D790" s="330"/>
      <c r="E790" s="330"/>
      <c r="F790" s="330"/>
      <c r="G790" s="330"/>
      <c r="H790" s="330"/>
      <c r="I790" s="330"/>
      <c r="J790" s="330"/>
      <c r="K790" s="330"/>
      <c r="L790" s="330"/>
      <c r="M790" s="330"/>
      <c r="N790" s="330"/>
      <c r="O790" s="330"/>
      <c r="P790" s="330"/>
      <c r="Q790" s="330"/>
      <c r="R790" s="330"/>
      <c r="S790" s="330"/>
      <c r="T790" s="330"/>
      <c r="U790" s="330"/>
      <c r="V790" s="330"/>
      <c r="W790" s="330"/>
      <c r="X790" s="330"/>
      <c r="Y790" s="330"/>
      <c r="Z790" s="330"/>
    </row>
    <row r="791" spans="1:26" ht="15.75" customHeight="1" x14ac:dyDescent="0.3">
      <c r="A791" s="330"/>
      <c r="B791" s="330"/>
      <c r="C791" s="330"/>
      <c r="D791" s="330"/>
      <c r="E791" s="330"/>
      <c r="F791" s="330"/>
      <c r="G791" s="330"/>
      <c r="H791" s="330"/>
      <c r="I791" s="330"/>
      <c r="J791" s="330"/>
      <c r="K791" s="330"/>
      <c r="L791" s="330"/>
      <c r="M791" s="330"/>
      <c r="N791" s="330"/>
      <c r="O791" s="330"/>
      <c r="P791" s="330"/>
      <c r="Q791" s="330"/>
      <c r="R791" s="330"/>
      <c r="S791" s="330"/>
      <c r="T791" s="330"/>
      <c r="U791" s="330"/>
      <c r="V791" s="330"/>
      <c r="W791" s="330"/>
      <c r="X791" s="330"/>
      <c r="Y791" s="330"/>
      <c r="Z791" s="330"/>
    </row>
    <row r="792" spans="1:26" ht="15.75" customHeight="1" x14ac:dyDescent="0.3">
      <c r="A792" s="330"/>
      <c r="B792" s="330"/>
      <c r="C792" s="330"/>
      <c r="D792" s="330"/>
      <c r="E792" s="330"/>
      <c r="F792" s="330"/>
      <c r="G792" s="330"/>
      <c r="H792" s="330"/>
      <c r="I792" s="330"/>
      <c r="J792" s="330"/>
      <c r="K792" s="330"/>
      <c r="L792" s="330"/>
      <c r="M792" s="330"/>
      <c r="N792" s="330"/>
      <c r="O792" s="330"/>
      <c r="P792" s="330"/>
      <c r="Q792" s="330"/>
      <c r="R792" s="330"/>
      <c r="S792" s="330"/>
      <c r="T792" s="330"/>
      <c r="U792" s="330"/>
      <c r="V792" s="330"/>
      <c r="W792" s="330"/>
      <c r="X792" s="330"/>
      <c r="Y792" s="330"/>
      <c r="Z792" s="330"/>
    </row>
    <row r="793" spans="1:26" ht="15.75" customHeight="1" x14ac:dyDescent="0.3">
      <c r="A793" s="330"/>
      <c r="B793" s="330"/>
      <c r="C793" s="330"/>
      <c r="D793" s="330"/>
      <c r="E793" s="330"/>
      <c r="F793" s="330"/>
      <c r="G793" s="330"/>
      <c r="H793" s="330"/>
      <c r="I793" s="330"/>
      <c r="J793" s="330"/>
      <c r="K793" s="330"/>
      <c r="L793" s="330"/>
      <c r="M793" s="330"/>
      <c r="N793" s="330"/>
      <c r="O793" s="330"/>
      <c r="P793" s="330"/>
      <c r="Q793" s="330"/>
      <c r="R793" s="330"/>
      <c r="S793" s="330"/>
      <c r="T793" s="330"/>
      <c r="U793" s="330"/>
      <c r="V793" s="330"/>
      <c r="W793" s="330"/>
      <c r="X793" s="330"/>
      <c r="Y793" s="330"/>
      <c r="Z793" s="330"/>
    </row>
    <row r="794" spans="1:26" ht="15.75" customHeight="1" x14ac:dyDescent="0.3">
      <c r="A794" s="330"/>
      <c r="B794" s="330"/>
      <c r="C794" s="330"/>
      <c r="D794" s="330"/>
      <c r="E794" s="330"/>
      <c r="F794" s="330"/>
      <c r="G794" s="330"/>
      <c r="H794" s="330"/>
      <c r="I794" s="330"/>
      <c r="J794" s="330"/>
      <c r="K794" s="330"/>
      <c r="L794" s="330"/>
      <c r="M794" s="330"/>
      <c r="N794" s="330"/>
      <c r="O794" s="330"/>
      <c r="P794" s="330"/>
      <c r="Q794" s="330"/>
      <c r="R794" s="330"/>
      <c r="S794" s="330"/>
      <c r="T794" s="330"/>
      <c r="U794" s="330"/>
      <c r="V794" s="330"/>
      <c r="W794" s="330"/>
      <c r="X794" s="330"/>
      <c r="Y794" s="330"/>
      <c r="Z794" s="330"/>
    </row>
    <row r="795" spans="1:26" ht="15.75" customHeight="1" x14ac:dyDescent="0.3">
      <c r="A795" s="330"/>
      <c r="B795" s="330"/>
      <c r="C795" s="330"/>
      <c r="D795" s="330"/>
      <c r="E795" s="330"/>
      <c r="F795" s="330"/>
      <c r="G795" s="330"/>
      <c r="H795" s="330"/>
      <c r="I795" s="330"/>
      <c r="J795" s="330"/>
      <c r="K795" s="330"/>
      <c r="L795" s="330"/>
      <c r="M795" s="330"/>
      <c r="N795" s="330"/>
      <c r="O795" s="330"/>
      <c r="P795" s="330"/>
      <c r="Q795" s="330"/>
      <c r="R795" s="330"/>
      <c r="S795" s="330"/>
      <c r="T795" s="330"/>
      <c r="U795" s="330"/>
      <c r="V795" s="330"/>
      <c r="W795" s="330"/>
      <c r="X795" s="330"/>
      <c r="Y795" s="330"/>
      <c r="Z795" s="330"/>
    </row>
    <row r="796" spans="1:26" ht="15.75" customHeight="1" x14ac:dyDescent="0.3">
      <c r="A796" s="330"/>
      <c r="B796" s="330"/>
      <c r="C796" s="330"/>
      <c r="D796" s="330"/>
      <c r="E796" s="330"/>
      <c r="F796" s="330"/>
      <c r="G796" s="330"/>
      <c r="H796" s="330"/>
      <c r="I796" s="330"/>
      <c r="J796" s="330"/>
      <c r="K796" s="330"/>
      <c r="L796" s="330"/>
      <c r="M796" s="330"/>
      <c r="N796" s="330"/>
      <c r="O796" s="330"/>
      <c r="P796" s="330"/>
      <c r="Q796" s="330"/>
      <c r="R796" s="330"/>
      <c r="S796" s="330"/>
      <c r="T796" s="330"/>
      <c r="U796" s="330"/>
      <c r="V796" s="330"/>
      <c r="W796" s="330"/>
      <c r="X796" s="330"/>
      <c r="Y796" s="330"/>
      <c r="Z796" s="330"/>
    </row>
    <row r="797" spans="1:26" ht="15.75" customHeight="1" x14ac:dyDescent="0.3">
      <c r="A797" s="330"/>
      <c r="B797" s="330"/>
      <c r="C797" s="330"/>
      <c r="D797" s="330"/>
      <c r="E797" s="330"/>
      <c r="F797" s="330"/>
      <c r="G797" s="330"/>
      <c r="H797" s="330"/>
      <c r="I797" s="330"/>
      <c r="J797" s="330"/>
      <c r="K797" s="330"/>
      <c r="L797" s="330"/>
      <c r="M797" s="330"/>
      <c r="N797" s="330"/>
      <c r="O797" s="330"/>
      <c r="P797" s="330"/>
      <c r="Q797" s="330"/>
      <c r="R797" s="330"/>
      <c r="S797" s="330"/>
      <c r="T797" s="330"/>
      <c r="U797" s="330"/>
      <c r="V797" s="330"/>
      <c r="W797" s="330"/>
      <c r="X797" s="330"/>
      <c r="Y797" s="330"/>
      <c r="Z797" s="330"/>
    </row>
    <row r="798" spans="1:26" ht="15.75" customHeight="1" x14ac:dyDescent="0.3">
      <c r="A798" s="330"/>
      <c r="B798" s="330"/>
      <c r="C798" s="330"/>
      <c r="D798" s="330"/>
      <c r="E798" s="330"/>
      <c r="F798" s="330"/>
      <c r="G798" s="330"/>
      <c r="H798" s="330"/>
      <c r="I798" s="330"/>
      <c r="J798" s="330"/>
      <c r="K798" s="330"/>
      <c r="L798" s="330"/>
      <c r="M798" s="330"/>
      <c r="N798" s="330"/>
      <c r="O798" s="330"/>
      <c r="P798" s="330"/>
      <c r="Q798" s="330"/>
      <c r="R798" s="330"/>
      <c r="S798" s="330"/>
      <c r="T798" s="330"/>
      <c r="U798" s="330"/>
      <c r="V798" s="330"/>
      <c r="W798" s="330"/>
      <c r="X798" s="330"/>
      <c r="Y798" s="330"/>
      <c r="Z798" s="330"/>
    </row>
    <row r="799" spans="1:26" ht="15.75" customHeight="1" x14ac:dyDescent="0.3">
      <c r="A799" s="330"/>
      <c r="B799" s="330"/>
      <c r="C799" s="330"/>
      <c r="D799" s="330"/>
      <c r="E799" s="330"/>
      <c r="F799" s="330"/>
      <c r="G799" s="330"/>
      <c r="H799" s="330"/>
      <c r="I799" s="330"/>
      <c r="J799" s="330"/>
      <c r="K799" s="330"/>
      <c r="L799" s="330"/>
      <c r="M799" s="330"/>
      <c r="N799" s="330"/>
      <c r="O799" s="330"/>
      <c r="P799" s="330"/>
      <c r="Q799" s="330"/>
      <c r="R799" s="330"/>
      <c r="S799" s="330"/>
      <c r="T799" s="330"/>
      <c r="U799" s="330"/>
      <c r="V799" s="330"/>
      <c r="W799" s="330"/>
      <c r="X799" s="330"/>
      <c r="Y799" s="330"/>
      <c r="Z799" s="330"/>
    </row>
    <row r="800" spans="1:26" ht="15.75" customHeight="1" x14ac:dyDescent="0.3">
      <c r="A800" s="330"/>
      <c r="B800" s="330"/>
      <c r="C800" s="330"/>
      <c r="D800" s="330"/>
      <c r="E800" s="330"/>
      <c r="F800" s="330"/>
      <c r="G800" s="330"/>
      <c r="H800" s="330"/>
      <c r="I800" s="330"/>
      <c r="J800" s="330"/>
      <c r="K800" s="330"/>
      <c r="L800" s="330"/>
      <c r="M800" s="330"/>
      <c r="N800" s="330"/>
      <c r="O800" s="330"/>
      <c r="P800" s="330"/>
      <c r="Q800" s="330"/>
      <c r="R800" s="330"/>
      <c r="S800" s="330"/>
      <c r="T800" s="330"/>
      <c r="U800" s="330"/>
      <c r="V800" s="330"/>
      <c r="W800" s="330"/>
      <c r="X800" s="330"/>
      <c r="Y800" s="330"/>
      <c r="Z800" s="330"/>
    </row>
    <row r="801" spans="1:26" ht="15.75" customHeight="1" x14ac:dyDescent="0.3">
      <c r="A801" s="330"/>
      <c r="B801" s="330"/>
      <c r="C801" s="330"/>
      <c r="D801" s="330"/>
      <c r="E801" s="330"/>
      <c r="F801" s="330"/>
      <c r="G801" s="330"/>
      <c r="H801" s="330"/>
      <c r="I801" s="330"/>
      <c r="J801" s="330"/>
      <c r="K801" s="330"/>
      <c r="L801" s="330"/>
      <c r="M801" s="330"/>
      <c r="N801" s="330"/>
      <c r="O801" s="330"/>
      <c r="P801" s="330"/>
      <c r="Q801" s="330"/>
      <c r="R801" s="330"/>
      <c r="S801" s="330"/>
      <c r="T801" s="330"/>
      <c r="U801" s="330"/>
      <c r="V801" s="330"/>
      <c r="W801" s="330"/>
      <c r="X801" s="330"/>
      <c r="Y801" s="330"/>
      <c r="Z801" s="330"/>
    </row>
    <row r="802" spans="1:26" ht="15.75" customHeight="1" x14ac:dyDescent="0.3">
      <c r="A802" s="330"/>
      <c r="B802" s="330"/>
      <c r="C802" s="330"/>
      <c r="D802" s="330"/>
      <c r="E802" s="330"/>
      <c r="F802" s="330"/>
      <c r="G802" s="330"/>
      <c r="H802" s="330"/>
      <c r="I802" s="330"/>
      <c r="J802" s="330"/>
      <c r="K802" s="330"/>
      <c r="L802" s="330"/>
      <c r="M802" s="330"/>
      <c r="N802" s="330"/>
      <c r="O802" s="330"/>
      <c r="P802" s="330"/>
      <c r="Q802" s="330"/>
      <c r="R802" s="330"/>
      <c r="S802" s="330"/>
      <c r="T802" s="330"/>
      <c r="U802" s="330"/>
      <c r="V802" s="330"/>
      <c r="W802" s="330"/>
      <c r="X802" s="330"/>
      <c r="Y802" s="330"/>
      <c r="Z802" s="330"/>
    </row>
    <row r="803" spans="1:26" ht="15.75" customHeight="1" x14ac:dyDescent="0.3">
      <c r="A803" s="330"/>
      <c r="B803" s="330"/>
      <c r="C803" s="330"/>
      <c r="D803" s="330"/>
      <c r="E803" s="330"/>
      <c r="F803" s="330"/>
      <c r="G803" s="330"/>
      <c r="H803" s="330"/>
      <c r="I803" s="330"/>
      <c r="J803" s="330"/>
      <c r="K803" s="330"/>
      <c r="L803" s="330"/>
      <c r="M803" s="330"/>
      <c r="N803" s="330"/>
      <c r="O803" s="330"/>
      <c r="P803" s="330"/>
      <c r="Q803" s="330"/>
      <c r="R803" s="330"/>
      <c r="S803" s="330"/>
      <c r="T803" s="330"/>
      <c r="U803" s="330"/>
      <c r="V803" s="330"/>
      <c r="W803" s="330"/>
      <c r="X803" s="330"/>
      <c r="Y803" s="330"/>
      <c r="Z803" s="330"/>
    </row>
    <row r="804" spans="1:26" ht="15.75" customHeight="1" x14ac:dyDescent="0.3">
      <c r="A804" s="330"/>
      <c r="B804" s="330"/>
      <c r="C804" s="330"/>
      <c r="D804" s="330"/>
      <c r="E804" s="330"/>
      <c r="F804" s="330"/>
      <c r="G804" s="330"/>
      <c r="H804" s="330"/>
      <c r="I804" s="330"/>
      <c r="J804" s="330"/>
      <c r="K804" s="330"/>
      <c r="L804" s="330"/>
      <c r="M804" s="330"/>
      <c r="N804" s="330"/>
      <c r="O804" s="330"/>
      <c r="P804" s="330"/>
      <c r="Q804" s="330"/>
      <c r="R804" s="330"/>
      <c r="S804" s="330"/>
      <c r="T804" s="330"/>
      <c r="U804" s="330"/>
      <c r="V804" s="330"/>
      <c r="W804" s="330"/>
      <c r="X804" s="330"/>
      <c r="Y804" s="330"/>
      <c r="Z804" s="330"/>
    </row>
    <row r="805" spans="1:26" ht="15.75" customHeight="1" x14ac:dyDescent="0.3">
      <c r="A805" s="330"/>
      <c r="B805" s="330"/>
      <c r="C805" s="330"/>
      <c r="D805" s="330"/>
      <c r="E805" s="330"/>
      <c r="F805" s="330"/>
      <c r="G805" s="330"/>
      <c r="H805" s="330"/>
      <c r="I805" s="330"/>
      <c r="J805" s="330"/>
      <c r="K805" s="330"/>
      <c r="L805" s="330"/>
      <c r="M805" s="330"/>
      <c r="N805" s="330"/>
      <c r="O805" s="330"/>
      <c r="P805" s="330"/>
      <c r="Q805" s="330"/>
      <c r="R805" s="330"/>
      <c r="S805" s="330"/>
      <c r="T805" s="330"/>
      <c r="U805" s="330"/>
      <c r="V805" s="330"/>
      <c r="W805" s="330"/>
      <c r="X805" s="330"/>
      <c r="Y805" s="330"/>
      <c r="Z805" s="330"/>
    </row>
    <row r="806" spans="1:26" ht="15.75" customHeight="1" x14ac:dyDescent="0.3">
      <c r="A806" s="330"/>
      <c r="B806" s="330"/>
      <c r="C806" s="330"/>
      <c r="D806" s="330"/>
      <c r="E806" s="330"/>
      <c r="F806" s="330"/>
      <c r="G806" s="330"/>
      <c r="H806" s="330"/>
      <c r="I806" s="330"/>
      <c r="J806" s="330"/>
      <c r="K806" s="330"/>
      <c r="L806" s="330"/>
      <c r="M806" s="330"/>
      <c r="N806" s="330"/>
      <c r="O806" s="330"/>
      <c r="P806" s="330"/>
      <c r="Q806" s="330"/>
      <c r="R806" s="330"/>
      <c r="S806" s="330"/>
      <c r="T806" s="330"/>
      <c r="U806" s="330"/>
      <c r="V806" s="330"/>
      <c r="W806" s="330"/>
      <c r="X806" s="330"/>
      <c r="Y806" s="330"/>
      <c r="Z806" s="330"/>
    </row>
    <row r="807" spans="1:26" ht="15.75" customHeight="1" x14ac:dyDescent="0.3">
      <c r="A807" s="330"/>
      <c r="B807" s="330"/>
      <c r="C807" s="330"/>
      <c r="D807" s="330"/>
      <c r="E807" s="330"/>
      <c r="F807" s="330"/>
      <c r="G807" s="330"/>
      <c r="H807" s="330"/>
      <c r="I807" s="330"/>
      <c r="J807" s="330"/>
      <c r="K807" s="330"/>
      <c r="L807" s="330"/>
      <c r="M807" s="330"/>
      <c r="N807" s="330"/>
      <c r="O807" s="330"/>
      <c r="P807" s="330"/>
      <c r="Q807" s="330"/>
      <c r="R807" s="330"/>
      <c r="S807" s="330"/>
      <c r="T807" s="330"/>
      <c r="U807" s="330"/>
      <c r="V807" s="330"/>
      <c r="W807" s="330"/>
      <c r="X807" s="330"/>
      <c r="Y807" s="330"/>
      <c r="Z807" s="330"/>
    </row>
    <row r="808" spans="1:26" ht="15.75" customHeight="1" x14ac:dyDescent="0.3">
      <c r="A808" s="330"/>
      <c r="B808" s="330"/>
      <c r="C808" s="330"/>
      <c r="D808" s="330"/>
      <c r="E808" s="330"/>
      <c r="F808" s="330"/>
      <c r="G808" s="330"/>
      <c r="H808" s="330"/>
      <c r="I808" s="330"/>
      <c r="J808" s="330"/>
      <c r="K808" s="330"/>
      <c r="L808" s="330"/>
      <c r="M808" s="330"/>
      <c r="N808" s="330"/>
      <c r="O808" s="330"/>
      <c r="P808" s="330"/>
      <c r="Q808" s="330"/>
      <c r="R808" s="330"/>
      <c r="S808" s="330"/>
      <c r="T808" s="330"/>
      <c r="U808" s="330"/>
      <c r="V808" s="330"/>
      <c r="W808" s="330"/>
      <c r="X808" s="330"/>
      <c r="Y808" s="330"/>
      <c r="Z808" s="330"/>
    </row>
    <row r="809" spans="1:26" ht="15.75" customHeight="1" x14ac:dyDescent="0.3">
      <c r="A809" s="330"/>
      <c r="B809" s="330"/>
      <c r="C809" s="330"/>
      <c r="D809" s="330"/>
      <c r="E809" s="330"/>
      <c r="F809" s="330"/>
      <c r="G809" s="330"/>
      <c r="H809" s="330"/>
      <c r="I809" s="330"/>
      <c r="J809" s="330"/>
      <c r="K809" s="330"/>
      <c r="L809" s="330"/>
      <c r="M809" s="330"/>
      <c r="N809" s="330"/>
      <c r="O809" s="330"/>
      <c r="P809" s="330"/>
      <c r="Q809" s="330"/>
      <c r="R809" s="330"/>
      <c r="S809" s="330"/>
      <c r="T809" s="330"/>
      <c r="U809" s="330"/>
      <c r="V809" s="330"/>
      <c r="W809" s="330"/>
      <c r="X809" s="330"/>
      <c r="Y809" s="330"/>
      <c r="Z809" s="330"/>
    </row>
    <row r="810" spans="1:26" ht="15.75" customHeight="1" x14ac:dyDescent="0.3">
      <c r="A810" s="330"/>
      <c r="B810" s="330"/>
      <c r="C810" s="330"/>
      <c r="D810" s="330"/>
      <c r="E810" s="330"/>
      <c r="F810" s="330"/>
      <c r="G810" s="330"/>
      <c r="H810" s="330"/>
      <c r="I810" s="330"/>
      <c r="J810" s="330"/>
      <c r="K810" s="330"/>
      <c r="L810" s="330"/>
      <c r="M810" s="330"/>
      <c r="N810" s="330"/>
      <c r="O810" s="330"/>
      <c r="P810" s="330"/>
      <c r="Q810" s="330"/>
      <c r="R810" s="330"/>
      <c r="S810" s="330"/>
      <c r="T810" s="330"/>
      <c r="U810" s="330"/>
      <c r="V810" s="330"/>
      <c r="W810" s="330"/>
      <c r="X810" s="330"/>
      <c r="Y810" s="330"/>
      <c r="Z810" s="330"/>
    </row>
    <row r="811" spans="1:26" ht="15.75" customHeight="1" x14ac:dyDescent="0.3">
      <c r="A811" s="330"/>
      <c r="B811" s="330"/>
      <c r="C811" s="330"/>
      <c r="D811" s="330"/>
      <c r="E811" s="330"/>
      <c r="F811" s="330"/>
      <c r="G811" s="330"/>
      <c r="H811" s="330"/>
      <c r="I811" s="330"/>
      <c r="J811" s="330"/>
      <c r="K811" s="330"/>
      <c r="L811" s="330"/>
      <c r="M811" s="330"/>
      <c r="N811" s="330"/>
      <c r="O811" s="330"/>
      <c r="P811" s="330"/>
      <c r="Q811" s="330"/>
      <c r="R811" s="330"/>
      <c r="S811" s="330"/>
      <c r="T811" s="330"/>
      <c r="U811" s="330"/>
      <c r="V811" s="330"/>
      <c r="W811" s="330"/>
      <c r="X811" s="330"/>
      <c r="Y811" s="330"/>
      <c r="Z811" s="330"/>
    </row>
    <row r="812" spans="1:26" ht="15.75" customHeight="1" x14ac:dyDescent="0.3">
      <c r="A812" s="330"/>
      <c r="B812" s="330"/>
      <c r="C812" s="330"/>
      <c r="D812" s="330"/>
      <c r="E812" s="330"/>
      <c r="F812" s="330"/>
      <c r="G812" s="330"/>
      <c r="H812" s="330"/>
      <c r="I812" s="330"/>
      <c r="J812" s="330"/>
      <c r="K812" s="330"/>
      <c r="L812" s="330"/>
      <c r="M812" s="330"/>
      <c r="N812" s="330"/>
      <c r="O812" s="330"/>
      <c r="P812" s="330"/>
      <c r="Q812" s="330"/>
      <c r="R812" s="330"/>
      <c r="S812" s="330"/>
      <c r="T812" s="330"/>
      <c r="U812" s="330"/>
      <c r="V812" s="330"/>
      <c r="W812" s="330"/>
      <c r="X812" s="330"/>
      <c r="Y812" s="330"/>
      <c r="Z812" s="330"/>
    </row>
    <row r="813" spans="1:26" ht="15.75" customHeight="1" x14ac:dyDescent="0.3">
      <c r="A813" s="330"/>
      <c r="B813" s="330"/>
      <c r="C813" s="330"/>
      <c r="D813" s="330"/>
      <c r="E813" s="330"/>
      <c r="F813" s="330"/>
      <c r="G813" s="330"/>
      <c r="H813" s="330"/>
      <c r="I813" s="330"/>
      <c r="J813" s="330"/>
      <c r="K813" s="330"/>
      <c r="L813" s="330"/>
      <c r="M813" s="330"/>
      <c r="N813" s="330"/>
      <c r="O813" s="330"/>
      <c r="P813" s="330"/>
      <c r="Q813" s="330"/>
      <c r="R813" s="330"/>
      <c r="S813" s="330"/>
      <c r="T813" s="330"/>
      <c r="U813" s="330"/>
      <c r="V813" s="330"/>
      <c r="W813" s="330"/>
      <c r="X813" s="330"/>
      <c r="Y813" s="330"/>
      <c r="Z813" s="330"/>
    </row>
    <row r="814" spans="1:26" ht="15.75" customHeight="1" x14ac:dyDescent="0.3">
      <c r="A814" s="330"/>
      <c r="B814" s="330"/>
      <c r="C814" s="330"/>
      <c r="D814" s="330"/>
      <c r="E814" s="330"/>
      <c r="F814" s="330"/>
      <c r="G814" s="330"/>
      <c r="H814" s="330"/>
      <c r="I814" s="330"/>
      <c r="J814" s="330"/>
      <c r="K814" s="330"/>
      <c r="L814" s="330"/>
      <c r="M814" s="330"/>
      <c r="N814" s="330"/>
      <c r="O814" s="330"/>
      <c r="P814" s="330"/>
      <c r="Q814" s="330"/>
      <c r="R814" s="330"/>
      <c r="S814" s="330"/>
      <c r="T814" s="330"/>
      <c r="U814" s="330"/>
      <c r="V814" s="330"/>
      <c r="W814" s="330"/>
      <c r="X814" s="330"/>
      <c r="Y814" s="330"/>
      <c r="Z814" s="330"/>
    </row>
    <row r="815" spans="1:26" ht="15.75" customHeight="1" x14ac:dyDescent="0.3">
      <c r="A815" s="330"/>
      <c r="B815" s="330"/>
      <c r="C815" s="330"/>
      <c r="D815" s="330"/>
      <c r="E815" s="330"/>
      <c r="F815" s="330"/>
      <c r="G815" s="330"/>
      <c r="H815" s="330"/>
      <c r="I815" s="330"/>
      <c r="J815" s="330"/>
      <c r="K815" s="330"/>
      <c r="L815" s="330"/>
      <c r="M815" s="330"/>
      <c r="N815" s="330"/>
      <c r="O815" s="330"/>
      <c r="P815" s="330"/>
      <c r="Q815" s="330"/>
      <c r="R815" s="330"/>
      <c r="S815" s="330"/>
      <c r="T815" s="330"/>
      <c r="U815" s="330"/>
      <c r="V815" s="330"/>
      <c r="W815" s="330"/>
      <c r="X815" s="330"/>
      <c r="Y815" s="330"/>
      <c r="Z815" s="330"/>
    </row>
    <row r="816" spans="1:26" ht="15.75" customHeight="1" x14ac:dyDescent="0.3">
      <c r="A816" s="330"/>
      <c r="B816" s="330"/>
      <c r="C816" s="330"/>
      <c r="D816" s="330"/>
      <c r="E816" s="330"/>
      <c r="F816" s="330"/>
      <c r="G816" s="330"/>
      <c r="H816" s="330"/>
      <c r="I816" s="330"/>
      <c r="J816" s="330"/>
      <c r="K816" s="330"/>
      <c r="L816" s="330"/>
      <c r="M816" s="330"/>
      <c r="N816" s="330"/>
      <c r="O816" s="330"/>
      <c r="P816" s="330"/>
      <c r="Q816" s="330"/>
      <c r="R816" s="330"/>
      <c r="S816" s="330"/>
      <c r="T816" s="330"/>
      <c r="U816" s="330"/>
      <c r="V816" s="330"/>
      <c r="W816" s="330"/>
      <c r="X816" s="330"/>
      <c r="Y816" s="330"/>
      <c r="Z816" s="330"/>
    </row>
    <row r="817" spans="1:26" ht="15.75" customHeight="1" x14ac:dyDescent="0.3">
      <c r="A817" s="330"/>
      <c r="B817" s="330"/>
      <c r="C817" s="330"/>
      <c r="D817" s="330"/>
      <c r="E817" s="330"/>
      <c r="F817" s="330"/>
      <c r="G817" s="330"/>
      <c r="H817" s="330"/>
      <c r="I817" s="330"/>
      <c r="J817" s="330"/>
      <c r="K817" s="330"/>
      <c r="L817" s="330"/>
      <c r="M817" s="330"/>
      <c r="N817" s="330"/>
      <c r="O817" s="330"/>
      <c r="P817" s="330"/>
      <c r="Q817" s="330"/>
      <c r="R817" s="330"/>
      <c r="S817" s="330"/>
      <c r="T817" s="330"/>
      <c r="U817" s="330"/>
      <c r="V817" s="330"/>
      <c r="W817" s="330"/>
      <c r="X817" s="330"/>
      <c r="Y817" s="330"/>
      <c r="Z817" s="330"/>
    </row>
    <row r="818" spans="1:26" ht="15.75" customHeight="1" x14ac:dyDescent="0.3">
      <c r="A818" s="330"/>
      <c r="B818" s="330"/>
      <c r="C818" s="330"/>
      <c r="D818" s="330"/>
      <c r="E818" s="330"/>
      <c r="F818" s="330"/>
      <c r="G818" s="330"/>
      <c r="H818" s="330"/>
      <c r="I818" s="330"/>
      <c r="J818" s="330"/>
      <c r="K818" s="330"/>
      <c r="L818" s="330"/>
      <c r="M818" s="330"/>
      <c r="N818" s="330"/>
      <c r="O818" s="330"/>
      <c r="P818" s="330"/>
      <c r="Q818" s="330"/>
      <c r="R818" s="330"/>
      <c r="S818" s="330"/>
      <c r="T818" s="330"/>
      <c r="U818" s="330"/>
      <c r="V818" s="330"/>
      <c r="W818" s="330"/>
      <c r="X818" s="330"/>
      <c r="Y818" s="330"/>
      <c r="Z818" s="330"/>
    </row>
    <row r="819" spans="1:26" ht="15.75" customHeight="1" x14ac:dyDescent="0.3">
      <c r="A819" s="330"/>
      <c r="B819" s="330"/>
      <c r="C819" s="330"/>
      <c r="D819" s="330"/>
      <c r="E819" s="330"/>
      <c r="F819" s="330"/>
      <c r="G819" s="330"/>
      <c r="H819" s="330"/>
      <c r="I819" s="330"/>
      <c r="J819" s="330"/>
      <c r="K819" s="330"/>
      <c r="L819" s="330"/>
      <c r="M819" s="330"/>
      <c r="N819" s="330"/>
      <c r="O819" s="330"/>
      <c r="P819" s="330"/>
      <c r="Q819" s="330"/>
      <c r="R819" s="330"/>
      <c r="S819" s="330"/>
      <c r="T819" s="330"/>
      <c r="U819" s="330"/>
      <c r="V819" s="330"/>
      <c r="W819" s="330"/>
      <c r="X819" s="330"/>
      <c r="Y819" s="330"/>
      <c r="Z819" s="330"/>
    </row>
    <row r="820" spans="1:26" ht="15.75" customHeight="1" x14ac:dyDescent="0.3">
      <c r="A820" s="330"/>
      <c r="B820" s="330"/>
      <c r="C820" s="330"/>
      <c r="D820" s="330"/>
      <c r="E820" s="330"/>
      <c r="F820" s="330"/>
      <c r="G820" s="330"/>
      <c r="H820" s="330"/>
      <c r="I820" s="330"/>
      <c r="J820" s="330"/>
      <c r="K820" s="330"/>
      <c r="L820" s="330"/>
      <c r="M820" s="330"/>
      <c r="N820" s="330"/>
      <c r="O820" s="330"/>
      <c r="P820" s="330"/>
      <c r="Q820" s="330"/>
      <c r="R820" s="330"/>
      <c r="S820" s="330"/>
      <c r="T820" s="330"/>
      <c r="U820" s="330"/>
      <c r="V820" s="330"/>
      <c r="W820" s="330"/>
      <c r="X820" s="330"/>
      <c r="Y820" s="330"/>
      <c r="Z820" s="330"/>
    </row>
    <row r="821" spans="1:26" ht="15.75" customHeight="1" x14ac:dyDescent="0.3">
      <c r="A821" s="330"/>
      <c r="B821" s="330"/>
      <c r="C821" s="330"/>
      <c r="D821" s="330"/>
      <c r="E821" s="330"/>
      <c r="F821" s="330"/>
      <c r="G821" s="330"/>
      <c r="H821" s="330"/>
      <c r="I821" s="330"/>
      <c r="J821" s="330"/>
      <c r="K821" s="330"/>
      <c r="L821" s="330"/>
      <c r="M821" s="330"/>
      <c r="N821" s="330"/>
      <c r="O821" s="330"/>
      <c r="P821" s="330"/>
      <c r="Q821" s="330"/>
      <c r="R821" s="330"/>
      <c r="S821" s="330"/>
      <c r="T821" s="330"/>
      <c r="U821" s="330"/>
      <c r="V821" s="330"/>
      <c r="W821" s="330"/>
      <c r="X821" s="330"/>
      <c r="Y821" s="330"/>
      <c r="Z821" s="330"/>
    </row>
    <row r="822" spans="1:26" ht="15.75" customHeight="1" x14ac:dyDescent="0.3">
      <c r="A822" s="330"/>
      <c r="B822" s="330"/>
      <c r="C822" s="330"/>
      <c r="D822" s="330"/>
      <c r="E822" s="330"/>
      <c r="F822" s="330"/>
      <c r="G822" s="330"/>
      <c r="H822" s="330"/>
      <c r="I822" s="330"/>
      <c r="J822" s="330"/>
      <c r="K822" s="330"/>
      <c r="L822" s="330"/>
      <c r="M822" s="330"/>
      <c r="N822" s="330"/>
      <c r="O822" s="330"/>
      <c r="P822" s="330"/>
      <c r="Q822" s="330"/>
      <c r="R822" s="330"/>
      <c r="S822" s="330"/>
      <c r="T822" s="330"/>
      <c r="U822" s="330"/>
      <c r="V822" s="330"/>
      <c r="W822" s="330"/>
      <c r="X822" s="330"/>
      <c r="Y822" s="330"/>
      <c r="Z822" s="330"/>
    </row>
    <row r="823" spans="1:26" ht="15.75" customHeight="1" x14ac:dyDescent="0.3">
      <c r="A823" s="330"/>
      <c r="B823" s="330"/>
      <c r="C823" s="330"/>
      <c r="D823" s="330"/>
      <c r="E823" s="330"/>
      <c r="F823" s="330"/>
      <c r="G823" s="330"/>
      <c r="H823" s="330"/>
      <c r="I823" s="330"/>
      <c r="J823" s="330"/>
      <c r="K823" s="330"/>
      <c r="L823" s="330"/>
      <c r="M823" s="330"/>
      <c r="N823" s="330"/>
      <c r="O823" s="330"/>
      <c r="P823" s="330"/>
      <c r="Q823" s="330"/>
      <c r="R823" s="330"/>
      <c r="S823" s="330"/>
      <c r="T823" s="330"/>
      <c r="U823" s="330"/>
      <c r="V823" s="330"/>
      <c r="W823" s="330"/>
      <c r="X823" s="330"/>
      <c r="Y823" s="330"/>
      <c r="Z823" s="330"/>
    </row>
    <row r="824" spans="1:26" ht="15.75" customHeight="1" x14ac:dyDescent="0.3">
      <c r="A824" s="330"/>
      <c r="B824" s="330"/>
      <c r="C824" s="330"/>
      <c r="D824" s="330"/>
      <c r="E824" s="330"/>
      <c r="F824" s="330"/>
      <c r="G824" s="330"/>
      <c r="H824" s="330"/>
      <c r="I824" s="330"/>
      <c r="J824" s="330"/>
      <c r="K824" s="330"/>
      <c r="L824" s="330"/>
      <c r="M824" s="330"/>
      <c r="N824" s="330"/>
      <c r="O824" s="330"/>
      <c r="P824" s="330"/>
      <c r="Q824" s="330"/>
      <c r="R824" s="330"/>
      <c r="S824" s="330"/>
      <c r="T824" s="330"/>
      <c r="U824" s="330"/>
      <c r="V824" s="330"/>
      <c r="W824" s="330"/>
      <c r="X824" s="330"/>
      <c r="Y824" s="330"/>
      <c r="Z824" s="330"/>
    </row>
    <row r="825" spans="1:26" ht="15.75" customHeight="1" x14ac:dyDescent="0.3">
      <c r="A825" s="330"/>
      <c r="B825" s="330"/>
      <c r="C825" s="330"/>
      <c r="D825" s="330"/>
      <c r="E825" s="330"/>
      <c r="F825" s="330"/>
      <c r="G825" s="330"/>
      <c r="H825" s="330"/>
      <c r="I825" s="330"/>
      <c r="J825" s="330"/>
      <c r="K825" s="330"/>
      <c r="L825" s="330"/>
      <c r="M825" s="330"/>
      <c r="N825" s="330"/>
      <c r="O825" s="330"/>
      <c r="P825" s="330"/>
      <c r="Q825" s="330"/>
      <c r="R825" s="330"/>
      <c r="S825" s="330"/>
      <c r="T825" s="330"/>
      <c r="U825" s="330"/>
      <c r="V825" s="330"/>
      <c r="W825" s="330"/>
      <c r="X825" s="330"/>
      <c r="Y825" s="330"/>
      <c r="Z825" s="330"/>
    </row>
    <row r="826" spans="1:26" ht="15.75" customHeight="1" x14ac:dyDescent="0.3">
      <c r="A826" s="330"/>
      <c r="B826" s="330"/>
      <c r="C826" s="330"/>
      <c r="D826" s="330"/>
      <c r="E826" s="330"/>
      <c r="F826" s="330"/>
      <c r="G826" s="330"/>
      <c r="H826" s="330"/>
      <c r="I826" s="330"/>
      <c r="J826" s="330"/>
      <c r="K826" s="330"/>
      <c r="L826" s="330"/>
      <c r="M826" s="330"/>
      <c r="N826" s="330"/>
      <c r="O826" s="330"/>
      <c r="P826" s="330"/>
      <c r="Q826" s="330"/>
      <c r="R826" s="330"/>
      <c r="S826" s="330"/>
      <c r="T826" s="330"/>
      <c r="U826" s="330"/>
      <c r="V826" s="330"/>
      <c r="W826" s="330"/>
      <c r="X826" s="330"/>
      <c r="Y826" s="330"/>
      <c r="Z826" s="330"/>
    </row>
    <row r="827" spans="1:26" ht="15.75" customHeight="1" x14ac:dyDescent="0.3">
      <c r="A827" s="330"/>
      <c r="B827" s="330"/>
      <c r="C827" s="330"/>
      <c r="D827" s="330"/>
      <c r="E827" s="330"/>
      <c r="F827" s="330"/>
      <c r="G827" s="330"/>
      <c r="H827" s="330"/>
      <c r="I827" s="330"/>
      <c r="J827" s="330"/>
      <c r="K827" s="330"/>
      <c r="L827" s="330"/>
      <c r="M827" s="330"/>
      <c r="N827" s="330"/>
      <c r="O827" s="330"/>
      <c r="P827" s="330"/>
      <c r="Q827" s="330"/>
      <c r="R827" s="330"/>
      <c r="S827" s="330"/>
      <c r="T827" s="330"/>
      <c r="U827" s="330"/>
      <c r="V827" s="330"/>
      <c r="W827" s="330"/>
      <c r="X827" s="330"/>
      <c r="Y827" s="330"/>
      <c r="Z827" s="330"/>
    </row>
    <row r="828" spans="1:26" ht="15.75" customHeight="1" x14ac:dyDescent="0.3">
      <c r="A828" s="330"/>
      <c r="B828" s="330"/>
      <c r="C828" s="330"/>
      <c r="D828" s="330"/>
      <c r="E828" s="330"/>
      <c r="F828" s="330"/>
      <c r="G828" s="330"/>
      <c r="H828" s="330"/>
      <c r="I828" s="330"/>
      <c r="J828" s="330"/>
      <c r="K828" s="330"/>
      <c r="L828" s="330"/>
      <c r="M828" s="330"/>
      <c r="N828" s="330"/>
      <c r="O828" s="330"/>
      <c r="P828" s="330"/>
      <c r="Q828" s="330"/>
      <c r="R828" s="330"/>
      <c r="S828" s="330"/>
      <c r="T828" s="330"/>
      <c r="U828" s="330"/>
      <c r="V828" s="330"/>
      <c r="W828" s="330"/>
      <c r="X828" s="330"/>
      <c r="Y828" s="330"/>
      <c r="Z828" s="330"/>
    </row>
    <row r="829" spans="1:26" ht="15.75" customHeight="1" x14ac:dyDescent="0.3">
      <c r="A829" s="330"/>
      <c r="B829" s="330"/>
      <c r="C829" s="330"/>
      <c r="D829" s="330"/>
      <c r="E829" s="330"/>
      <c r="F829" s="330"/>
      <c r="G829" s="330"/>
      <c r="H829" s="330"/>
      <c r="I829" s="330"/>
      <c r="J829" s="330"/>
      <c r="K829" s="330"/>
      <c r="L829" s="330"/>
      <c r="M829" s="330"/>
      <c r="N829" s="330"/>
      <c r="O829" s="330"/>
      <c r="P829" s="330"/>
      <c r="Q829" s="330"/>
      <c r="R829" s="330"/>
      <c r="S829" s="330"/>
      <c r="T829" s="330"/>
      <c r="U829" s="330"/>
      <c r="V829" s="330"/>
      <c r="W829" s="330"/>
      <c r="X829" s="330"/>
      <c r="Y829" s="330"/>
      <c r="Z829" s="330"/>
    </row>
    <row r="830" spans="1:26" ht="15.75" customHeight="1" x14ac:dyDescent="0.3">
      <c r="A830" s="330"/>
      <c r="B830" s="330"/>
      <c r="C830" s="330"/>
      <c r="D830" s="330"/>
      <c r="E830" s="330"/>
      <c r="F830" s="330"/>
      <c r="G830" s="330"/>
      <c r="H830" s="330"/>
      <c r="I830" s="330"/>
      <c r="J830" s="330"/>
      <c r="K830" s="330"/>
      <c r="L830" s="330"/>
      <c r="M830" s="330"/>
      <c r="N830" s="330"/>
      <c r="O830" s="330"/>
      <c r="P830" s="330"/>
      <c r="Q830" s="330"/>
      <c r="R830" s="330"/>
      <c r="S830" s="330"/>
      <c r="T830" s="330"/>
      <c r="U830" s="330"/>
      <c r="V830" s="330"/>
      <c r="W830" s="330"/>
      <c r="X830" s="330"/>
      <c r="Y830" s="330"/>
      <c r="Z830" s="330"/>
    </row>
    <row r="831" spans="1:26" ht="15.75" customHeight="1" x14ac:dyDescent="0.3">
      <c r="A831" s="330"/>
      <c r="B831" s="330"/>
      <c r="C831" s="330"/>
      <c r="D831" s="330"/>
      <c r="E831" s="330"/>
      <c r="F831" s="330"/>
      <c r="G831" s="330"/>
      <c r="H831" s="330"/>
      <c r="I831" s="330"/>
      <c r="J831" s="330"/>
      <c r="K831" s="330"/>
      <c r="L831" s="330"/>
      <c r="M831" s="330"/>
      <c r="N831" s="330"/>
      <c r="O831" s="330"/>
      <c r="P831" s="330"/>
      <c r="Q831" s="330"/>
      <c r="R831" s="330"/>
      <c r="S831" s="330"/>
      <c r="T831" s="330"/>
      <c r="U831" s="330"/>
      <c r="V831" s="330"/>
      <c r="W831" s="330"/>
      <c r="X831" s="330"/>
      <c r="Y831" s="330"/>
      <c r="Z831" s="330"/>
    </row>
    <row r="832" spans="1:26" ht="15.75" customHeight="1" x14ac:dyDescent="0.3">
      <c r="A832" s="330"/>
      <c r="B832" s="330"/>
      <c r="C832" s="330"/>
      <c r="D832" s="330"/>
      <c r="E832" s="330"/>
      <c r="F832" s="330"/>
      <c r="G832" s="330"/>
      <c r="H832" s="330"/>
      <c r="I832" s="330"/>
      <c r="J832" s="330"/>
      <c r="K832" s="330"/>
      <c r="L832" s="330"/>
      <c r="M832" s="330"/>
      <c r="N832" s="330"/>
      <c r="O832" s="330"/>
      <c r="P832" s="330"/>
      <c r="Q832" s="330"/>
      <c r="R832" s="330"/>
      <c r="S832" s="330"/>
      <c r="T832" s="330"/>
      <c r="U832" s="330"/>
      <c r="V832" s="330"/>
      <c r="W832" s="330"/>
      <c r="X832" s="330"/>
      <c r="Y832" s="330"/>
      <c r="Z832" s="330"/>
    </row>
    <row r="833" spans="1:26" ht="15.75" customHeight="1" x14ac:dyDescent="0.3">
      <c r="A833" s="330"/>
      <c r="B833" s="330"/>
      <c r="C833" s="330"/>
      <c r="D833" s="330"/>
      <c r="E833" s="330"/>
      <c r="F833" s="330"/>
      <c r="G833" s="330"/>
      <c r="H833" s="330"/>
      <c r="I833" s="330"/>
      <c r="J833" s="330"/>
      <c r="K833" s="330"/>
      <c r="L833" s="330"/>
      <c r="M833" s="330"/>
      <c r="N833" s="330"/>
      <c r="O833" s="330"/>
      <c r="P833" s="330"/>
      <c r="Q833" s="330"/>
      <c r="R833" s="330"/>
      <c r="S833" s="330"/>
      <c r="T833" s="330"/>
      <c r="U833" s="330"/>
      <c r="V833" s="330"/>
      <c r="W833" s="330"/>
      <c r="X833" s="330"/>
      <c r="Y833" s="330"/>
      <c r="Z833" s="330"/>
    </row>
    <row r="834" spans="1:26" ht="15.75" customHeight="1" x14ac:dyDescent="0.3">
      <c r="A834" s="330"/>
      <c r="B834" s="330"/>
      <c r="C834" s="330"/>
      <c r="D834" s="330"/>
      <c r="E834" s="330"/>
      <c r="F834" s="330"/>
      <c r="G834" s="330"/>
      <c r="H834" s="330"/>
      <c r="I834" s="330"/>
      <c r="J834" s="330"/>
      <c r="K834" s="330"/>
      <c r="L834" s="330"/>
      <c r="M834" s="330"/>
      <c r="N834" s="330"/>
      <c r="O834" s="330"/>
      <c r="P834" s="330"/>
      <c r="Q834" s="330"/>
      <c r="R834" s="330"/>
      <c r="S834" s="330"/>
      <c r="T834" s="330"/>
      <c r="U834" s="330"/>
      <c r="V834" s="330"/>
      <c r="W834" s="330"/>
      <c r="X834" s="330"/>
      <c r="Y834" s="330"/>
      <c r="Z834" s="330"/>
    </row>
    <row r="835" spans="1:26" ht="15.75" customHeight="1" x14ac:dyDescent="0.3">
      <c r="A835" s="330"/>
      <c r="B835" s="330"/>
      <c r="C835" s="330"/>
      <c r="D835" s="330"/>
      <c r="E835" s="330"/>
      <c r="F835" s="330"/>
      <c r="G835" s="330"/>
      <c r="H835" s="330"/>
      <c r="I835" s="330"/>
      <c r="J835" s="330"/>
      <c r="K835" s="330"/>
      <c r="L835" s="330"/>
      <c r="M835" s="330"/>
      <c r="N835" s="330"/>
      <c r="O835" s="330"/>
      <c r="P835" s="330"/>
      <c r="Q835" s="330"/>
      <c r="R835" s="330"/>
      <c r="S835" s="330"/>
      <c r="T835" s="330"/>
      <c r="U835" s="330"/>
      <c r="V835" s="330"/>
      <c r="W835" s="330"/>
      <c r="X835" s="330"/>
      <c r="Y835" s="330"/>
      <c r="Z835" s="330"/>
    </row>
    <row r="836" spans="1:26" ht="15.75" customHeight="1" x14ac:dyDescent="0.3">
      <c r="A836" s="330"/>
      <c r="B836" s="330"/>
      <c r="C836" s="330"/>
      <c r="D836" s="330"/>
      <c r="E836" s="330"/>
      <c r="F836" s="330"/>
      <c r="G836" s="330"/>
      <c r="H836" s="330"/>
      <c r="I836" s="330"/>
      <c r="J836" s="330"/>
      <c r="K836" s="330"/>
      <c r="L836" s="330"/>
      <c r="M836" s="330"/>
      <c r="N836" s="330"/>
      <c r="O836" s="330"/>
      <c r="P836" s="330"/>
      <c r="Q836" s="330"/>
      <c r="R836" s="330"/>
      <c r="S836" s="330"/>
      <c r="T836" s="330"/>
      <c r="U836" s="330"/>
      <c r="V836" s="330"/>
      <c r="W836" s="330"/>
      <c r="X836" s="330"/>
      <c r="Y836" s="330"/>
      <c r="Z836" s="330"/>
    </row>
    <row r="837" spans="1:26" ht="15.75" customHeight="1" x14ac:dyDescent="0.3">
      <c r="A837" s="330"/>
      <c r="B837" s="330"/>
      <c r="C837" s="330"/>
      <c r="D837" s="330"/>
      <c r="E837" s="330"/>
      <c r="F837" s="330"/>
      <c r="G837" s="330"/>
      <c r="H837" s="330"/>
      <c r="I837" s="330"/>
      <c r="J837" s="330"/>
      <c r="K837" s="330"/>
      <c r="L837" s="330"/>
      <c r="M837" s="330"/>
      <c r="N837" s="330"/>
      <c r="O837" s="330"/>
      <c r="P837" s="330"/>
      <c r="Q837" s="330"/>
      <c r="R837" s="330"/>
      <c r="S837" s="330"/>
      <c r="T837" s="330"/>
      <c r="U837" s="330"/>
      <c r="V837" s="330"/>
      <c r="W837" s="330"/>
      <c r="X837" s="330"/>
      <c r="Y837" s="330"/>
      <c r="Z837" s="330"/>
    </row>
    <row r="838" spans="1:26" ht="15.75" customHeight="1" x14ac:dyDescent="0.3">
      <c r="A838" s="330"/>
      <c r="B838" s="330"/>
      <c r="C838" s="330"/>
      <c r="D838" s="330"/>
      <c r="E838" s="330"/>
      <c r="F838" s="330"/>
      <c r="G838" s="330"/>
      <c r="H838" s="330"/>
      <c r="I838" s="330"/>
      <c r="J838" s="330"/>
      <c r="K838" s="330"/>
      <c r="L838" s="330"/>
      <c r="M838" s="330"/>
      <c r="N838" s="330"/>
      <c r="O838" s="330"/>
      <c r="P838" s="330"/>
      <c r="Q838" s="330"/>
      <c r="R838" s="330"/>
      <c r="S838" s="330"/>
      <c r="T838" s="330"/>
      <c r="U838" s="330"/>
      <c r="V838" s="330"/>
      <c r="W838" s="330"/>
      <c r="X838" s="330"/>
      <c r="Y838" s="330"/>
      <c r="Z838" s="330"/>
    </row>
    <row r="839" spans="1:26" ht="15.75" customHeight="1" x14ac:dyDescent="0.3">
      <c r="A839" s="330"/>
      <c r="B839" s="330"/>
      <c r="C839" s="330"/>
      <c r="D839" s="330"/>
      <c r="E839" s="330"/>
      <c r="F839" s="330"/>
      <c r="G839" s="330"/>
      <c r="H839" s="330"/>
      <c r="I839" s="330"/>
      <c r="J839" s="330"/>
      <c r="K839" s="330"/>
      <c r="L839" s="330"/>
      <c r="M839" s="330"/>
      <c r="N839" s="330"/>
      <c r="O839" s="330"/>
      <c r="P839" s="330"/>
      <c r="Q839" s="330"/>
      <c r="R839" s="330"/>
      <c r="S839" s="330"/>
      <c r="T839" s="330"/>
      <c r="U839" s="330"/>
      <c r="V839" s="330"/>
      <c r="W839" s="330"/>
      <c r="X839" s="330"/>
      <c r="Y839" s="330"/>
      <c r="Z839" s="330"/>
    </row>
    <row r="840" spans="1:26" ht="15.75" customHeight="1" x14ac:dyDescent="0.3">
      <c r="A840" s="330"/>
      <c r="B840" s="330"/>
      <c r="C840" s="330"/>
      <c r="D840" s="330"/>
      <c r="E840" s="330"/>
      <c r="F840" s="330"/>
      <c r="G840" s="330"/>
      <c r="H840" s="330"/>
      <c r="I840" s="330"/>
      <c r="J840" s="330"/>
      <c r="K840" s="330"/>
      <c r="L840" s="330"/>
      <c r="M840" s="330"/>
      <c r="N840" s="330"/>
      <c r="O840" s="330"/>
      <c r="P840" s="330"/>
      <c r="Q840" s="330"/>
      <c r="R840" s="330"/>
      <c r="S840" s="330"/>
      <c r="T840" s="330"/>
      <c r="U840" s="330"/>
      <c r="V840" s="330"/>
      <c r="W840" s="330"/>
      <c r="X840" s="330"/>
      <c r="Y840" s="330"/>
      <c r="Z840" s="330"/>
    </row>
    <row r="841" spans="1:26" ht="15.75" customHeight="1" x14ac:dyDescent="0.3">
      <c r="A841" s="330"/>
      <c r="B841" s="330"/>
      <c r="C841" s="330"/>
      <c r="D841" s="330"/>
      <c r="E841" s="330"/>
      <c r="F841" s="330"/>
      <c r="G841" s="330"/>
      <c r="H841" s="330"/>
      <c r="I841" s="330"/>
      <c r="J841" s="330"/>
      <c r="K841" s="330"/>
      <c r="L841" s="330"/>
      <c r="M841" s="330"/>
      <c r="N841" s="330"/>
      <c r="O841" s="330"/>
      <c r="P841" s="330"/>
      <c r="Q841" s="330"/>
      <c r="R841" s="330"/>
      <c r="S841" s="330"/>
      <c r="T841" s="330"/>
      <c r="U841" s="330"/>
      <c r="V841" s="330"/>
      <c r="W841" s="330"/>
      <c r="X841" s="330"/>
      <c r="Y841" s="330"/>
      <c r="Z841" s="330"/>
    </row>
    <row r="842" spans="1:26" ht="15.75" customHeight="1" x14ac:dyDescent="0.3">
      <c r="A842" s="330"/>
      <c r="B842" s="330"/>
      <c r="C842" s="330"/>
      <c r="D842" s="330"/>
      <c r="E842" s="330"/>
      <c r="F842" s="330"/>
      <c r="G842" s="330"/>
      <c r="H842" s="330"/>
      <c r="I842" s="330"/>
      <c r="J842" s="330"/>
      <c r="K842" s="330"/>
      <c r="L842" s="330"/>
      <c r="M842" s="330"/>
      <c r="N842" s="330"/>
      <c r="O842" s="330"/>
      <c r="P842" s="330"/>
      <c r="Q842" s="330"/>
      <c r="R842" s="330"/>
      <c r="S842" s="330"/>
      <c r="T842" s="330"/>
      <c r="U842" s="330"/>
      <c r="V842" s="330"/>
      <c r="W842" s="330"/>
      <c r="X842" s="330"/>
      <c r="Y842" s="330"/>
      <c r="Z842" s="330"/>
    </row>
    <row r="843" spans="1:26" ht="15.75" customHeight="1" x14ac:dyDescent="0.3">
      <c r="A843" s="330"/>
      <c r="B843" s="330"/>
      <c r="C843" s="330"/>
      <c r="D843" s="330"/>
      <c r="E843" s="330"/>
      <c r="F843" s="330"/>
      <c r="G843" s="330"/>
      <c r="H843" s="330"/>
      <c r="I843" s="330"/>
      <c r="J843" s="330"/>
      <c r="K843" s="330"/>
      <c r="L843" s="330"/>
      <c r="M843" s="330"/>
      <c r="N843" s="330"/>
      <c r="O843" s="330"/>
      <c r="P843" s="330"/>
      <c r="Q843" s="330"/>
      <c r="R843" s="330"/>
      <c r="S843" s="330"/>
      <c r="T843" s="330"/>
      <c r="U843" s="330"/>
      <c r="V843" s="330"/>
      <c r="W843" s="330"/>
      <c r="X843" s="330"/>
      <c r="Y843" s="330"/>
      <c r="Z843" s="330"/>
    </row>
    <row r="844" spans="1:26" ht="15.75" customHeight="1" x14ac:dyDescent="0.3">
      <c r="A844" s="330"/>
      <c r="B844" s="330"/>
      <c r="C844" s="330"/>
      <c r="D844" s="330"/>
      <c r="E844" s="330"/>
      <c r="F844" s="330"/>
      <c r="G844" s="330"/>
      <c r="H844" s="330"/>
      <c r="I844" s="330"/>
      <c r="J844" s="330"/>
      <c r="K844" s="330"/>
      <c r="L844" s="330"/>
      <c r="M844" s="330"/>
      <c r="N844" s="330"/>
      <c r="O844" s="330"/>
      <c r="P844" s="330"/>
      <c r="Q844" s="330"/>
      <c r="R844" s="330"/>
      <c r="S844" s="330"/>
      <c r="T844" s="330"/>
      <c r="U844" s="330"/>
      <c r="V844" s="330"/>
      <c r="W844" s="330"/>
      <c r="X844" s="330"/>
      <c r="Y844" s="330"/>
      <c r="Z844" s="330"/>
    </row>
    <row r="845" spans="1:26" ht="15.75" customHeight="1" x14ac:dyDescent="0.3">
      <c r="A845" s="330"/>
      <c r="B845" s="330"/>
      <c r="C845" s="330"/>
      <c r="D845" s="330"/>
      <c r="E845" s="330"/>
      <c r="F845" s="330"/>
      <c r="G845" s="330"/>
      <c r="H845" s="330"/>
      <c r="I845" s="330"/>
      <c r="J845" s="330"/>
      <c r="K845" s="330"/>
      <c r="L845" s="330"/>
      <c r="M845" s="330"/>
      <c r="N845" s="330"/>
      <c r="O845" s="330"/>
      <c r="P845" s="330"/>
      <c r="Q845" s="330"/>
      <c r="R845" s="330"/>
      <c r="S845" s="330"/>
      <c r="T845" s="330"/>
      <c r="U845" s="330"/>
      <c r="V845" s="330"/>
      <c r="W845" s="330"/>
      <c r="X845" s="330"/>
      <c r="Y845" s="330"/>
      <c r="Z845" s="330"/>
    </row>
    <row r="846" spans="1:26" ht="15.75" customHeight="1" x14ac:dyDescent="0.3">
      <c r="A846" s="330"/>
      <c r="B846" s="330"/>
      <c r="C846" s="330"/>
      <c r="D846" s="330"/>
      <c r="E846" s="330"/>
      <c r="F846" s="330"/>
      <c r="G846" s="330"/>
      <c r="H846" s="330"/>
      <c r="I846" s="330"/>
      <c r="J846" s="330"/>
      <c r="K846" s="330"/>
      <c r="L846" s="330"/>
      <c r="M846" s="330"/>
      <c r="N846" s="330"/>
      <c r="O846" s="330"/>
      <c r="P846" s="330"/>
      <c r="Q846" s="330"/>
      <c r="R846" s="330"/>
      <c r="S846" s="330"/>
      <c r="T846" s="330"/>
      <c r="U846" s="330"/>
      <c r="V846" s="330"/>
      <c r="W846" s="330"/>
      <c r="X846" s="330"/>
      <c r="Y846" s="330"/>
      <c r="Z846" s="330"/>
    </row>
    <row r="847" spans="1:26" ht="15.75" customHeight="1" x14ac:dyDescent="0.3">
      <c r="A847" s="330"/>
      <c r="B847" s="330"/>
      <c r="C847" s="330"/>
      <c r="D847" s="330"/>
      <c r="E847" s="330"/>
      <c r="F847" s="330"/>
      <c r="G847" s="330"/>
      <c r="H847" s="330"/>
      <c r="I847" s="330"/>
      <c r="J847" s="330"/>
      <c r="K847" s="330"/>
      <c r="L847" s="330"/>
      <c r="M847" s="330"/>
      <c r="N847" s="330"/>
      <c r="O847" s="330"/>
      <c r="P847" s="330"/>
      <c r="Q847" s="330"/>
      <c r="R847" s="330"/>
      <c r="S847" s="330"/>
      <c r="T847" s="330"/>
      <c r="U847" s="330"/>
      <c r="V847" s="330"/>
      <c r="W847" s="330"/>
      <c r="X847" s="330"/>
      <c r="Y847" s="330"/>
      <c r="Z847" s="330"/>
    </row>
    <row r="848" spans="1:26" ht="15.75" customHeight="1" x14ac:dyDescent="0.3">
      <c r="A848" s="330"/>
      <c r="B848" s="330"/>
      <c r="C848" s="330"/>
      <c r="D848" s="330"/>
      <c r="E848" s="330"/>
      <c r="F848" s="330"/>
      <c r="G848" s="330"/>
      <c r="H848" s="330"/>
      <c r="I848" s="330"/>
      <c r="J848" s="330"/>
      <c r="K848" s="330"/>
      <c r="L848" s="330"/>
      <c r="M848" s="330"/>
      <c r="N848" s="330"/>
      <c r="O848" s="330"/>
      <c r="P848" s="330"/>
      <c r="Q848" s="330"/>
      <c r="R848" s="330"/>
      <c r="S848" s="330"/>
      <c r="T848" s="330"/>
      <c r="U848" s="330"/>
      <c r="V848" s="330"/>
      <c r="W848" s="330"/>
      <c r="X848" s="330"/>
      <c r="Y848" s="330"/>
      <c r="Z848" s="330"/>
    </row>
    <row r="849" spans="1:26" ht="15.75" customHeight="1" x14ac:dyDescent="0.3">
      <c r="A849" s="330"/>
      <c r="B849" s="330"/>
      <c r="C849" s="330"/>
      <c r="D849" s="330"/>
      <c r="E849" s="330"/>
      <c r="F849" s="330"/>
      <c r="G849" s="330"/>
      <c r="H849" s="330"/>
      <c r="I849" s="330"/>
      <c r="J849" s="330"/>
      <c r="K849" s="330"/>
      <c r="L849" s="330"/>
      <c r="M849" s="330"/>
      <c r="N849" s="330"/>
      <c r="O849" s="330"/>
      <c r="P849" s="330"/>
      <c r="Q849" s="330"/>
      <c r="R849" s="330"/>
      <c r="S849" s="330"/>
      <c r="T849" s="330"/>
      <c r="U849" s="330"/>
      <c r="V849" s="330"/>
      <c r="W849" s="330"/>
      <c r="X849" s="330"/>
      <c r="Y849" s="330"/>
      <c r="Z849" s="330"/>
    </row>
    <row r="850" spans="1:26" ht="15.75" customHeight="1" x14ac:dyDescent="0.3">
      <c r="A850" s="330"/>
      <c r="B850" s="330"/>
      <c r="C850" s="330"/>
      <c r="D850" s="330"/>
      <c r="E850" s="330"/>
      <c r="F850" s="330"/>
      <c r="G850" s="330"/>
      <c r="H850" s="330"/>
      <c r="I850" s="330"/>
      <c r="J850" s="330"/>
      <c r="K850" s="330"/>
      <c r="L850" s="330"/>
      <c r="M850" s="330"/>
      <c r="N850" s="330"/>
      <c r="O850" s="330"/>
      <c r="P850" s="330"/>
      <c r="Q850" s="330"/>
      <c r="R850" s="330"/>
      <c r="S850" s="330"/>
      <c r="T850" s="330"/>
      <c r="U850" s="330"/>
      <c r="V850" s="330"/>
      <c r="W850" s="330"/>
      <c r="X850" s="330"/>
      <c r="Y850" s="330"/>
      <c r="Z850" s="330"/>
    </row>
    <row r="851" spans="1:26" ht="15.75" customHeight="1" x14ac:dyDescent="0.3">
      <c r="A851" s="330"/>
      <c r="B851" s="330"/>
      <c r="C851" s="330"/>
      <c r="D851" s="330"/>
      <c r="E851" s="330"/>
      <c r="F851" s="330"/>
      <c r="G851" s="330"/>
      <c r="H851" s="330"/>
      <c r="I851" s="330"/>
      <c r="J851" s="330"/>
      <c r="K851" s="330"/>
      <c r="L851" s="330"/>
      <c r="M851" s="330"/>
      <c r="N851" s="330"/>
      <c r="O851" s="330"/>
      <c r="P851" s="330"/>
      <c r="Q851" s="330"/>
      <c r="R851" s="330"/>
      <c r="S851" s="330"/>
      <c r="T851" s="330"/>
      <c r="U851" s="330"/>
      <c r="V851" s="330"/>
      <c r="W851" s="330"/>
      <c r="X851" s="330"/>
      <c r="Y851" s="330"/>
      <c r="Z851" s="330"/>
    </row>
    <row r="852" spans="1:26" ht="15.75" customHeight="1" x14ac:dyDescent="0.3">
      <c r="A852" s="330"/>
      <c r="B852" s="330"/>
      <c r="C852" s="330"/>
      <c r="D852" s="330"/>
      <c r="E852" s="330"/>
      <c r="F852" s="330"/>
      <c r="G852" s="330"/>
      <c r="H852" s="330"/>
      <c r="I852" s="330"/>
      <c r="J852" s="330"/>
      <c r="K852" s="330"/>
      <c r="L852" s="330"/>
      <c r="M852" s="330"/>
      <c r="N852" s="330"/>
      <c r="O852" s="330"/>
      <c r="P852" s="330"/>
      <c r="Q852" s="330"/>
      <c r="R852" s="330"/>
      <c r="S852" s="330"/>
      <c r="T852" s="330"/>
      <c r="U852" s="330"/>
      <c r="V852" s="330"/>
      <c r="W852" s="330"/>
      <c r="X852" s="330"/>
      <c r="Y852" s="330"/>
      <c r="Z852" s="330"/>
    </row>
    <row r="853" spans="1:26" ht="15.75" customHeight="1" x14ac:dyDescent="0.3">
      <c r="A853" s="330"/>
      <c r="B853" s="330"/>
      <c r="C853" s="330"/>
      <c r="D853" s="330"/>
      <c r="E853" s="330"/>
      <c r="F853" s="330"/>
      <c r="G853" s="330"/>
      <c r="H853" s="330"/>
      <c r="I853" s="330"/>
      <c r="J853" s="330"/>
      <c r="K853" s="330"/>
      <c r="L853" s="330"/>
      <c r="M853" s="330"/>
      <c r="N853" s="330"/>
      <c r="O853" s="330"/>
      <c r="P853" s="330"/>
      <c r="Q853" s="330"/>
      <c r="R853" s="330"/>
      <c r="S853" s="330"/>
      <c r="T853" s="330"/>
      <c r="U853" s="330"/>
      <c r="V853" s="330"/>
      <c r="W853" s="330"/>
      <c r="X853" s="330"/>
      <c r="Y853" s="330"/>
      <c r="Z853" s="330"/>
    </row>
    <row r="854" spans="1:26" ht="15.75" customHeight="1" x14ac:dyDescent="0.3">
      <c r="A854" s="330"/>
      <c r="B854" s="330"/>
      <c r="C854" s="330"/>
      <c r="D854" s="330"/>
      <c r="E854" s="330"/>
      <c r="F854" s="330"/>
      <c r="G854" s="330"/>
      <c r="H854" s="330"/>
      <c r="I854" s="330"/>
      <c r="J854" s="330"/>
      <c r="K854" s="330"/>
      <c r="L854" s="330"/>
      <c r="M854" s="330"/>
      <c r="N854" s="330"/>
      <c r="O854" s="330"/>
      <c r="P854" s="330"/>
      <c r="Q854" s="330"/>
      <c r="R854" s="330"/>
      <c r="S854" s="330"/>
      <c r="T854" s="330"/>
      <c r="U854" s="330"/>
      <c r="V854" s="330"/>
      <c r="W854" s="330"/>
      <c r="X854" s="330"/>
      <c r="Y854" s="330"/>
      <c r="Z854" s="330"/>
    </row>
    <row r="855" spans="1:26" ht="15.75" customHeight="1" x14ac:dyDescent="0.3">
      <c r="A855" s="330"/>
      <c r="B855" s="330"/>
      <c r="C855" s="330"/>
      <c r="D855" s="330"/>
      <c r="E855" s="330"/>
      <c r="F855" s="330"/>
      <c r="G855" s="330"/>
      <c r="H855" s="330"/>
      <c r="I855" s="330"/>
      <c r="J855" s="330"/>
      <c r="K855" s="330"/>
      <c r="L855" s="330"/>
      <c r="M855" s="330"/>
      <c r="N855" s="330"/>
      <c r="O855" s="330"/>
      <c r="P855" s="330"/>
      <c r="Q855" s="330"/>
      <c r="R855" s="330"/>
      <c r="S855" s="330"/>
      <c r="T855" s="330"/>
      <c r="U855" s="330"/>
      <c r="V855" s="330"/>
      <c r="W855" s="330"/>
      <c r="X855" s="330"/>
      <c r="Y855" s="330"/>
      <c r="Z855" s="330"/>
    </row>
    <row r="856" spans="1:26" ht="15.75" customHeight="1" x14ac:dyDescent="0.3">
      <c r="A856" s="330"/>
      <c r="B856" s="330"/>
      <c r="C856" s="330"/>
      <c r="D856" s="330"/>
      <c r="E856" s="330"/>
      <c r="F856" s="330"/>
      <c r="G856" s="330"/>
      <c r="H856" s="330"/>
      <c r="I856" s="330"/>
      <c r="J856" s="330"/>
      <c r="K856" s="330"/>
      <c r="L856" s="330"/>
      <c r="M856" s="330"/>
      <c r="N856" s="330"/>
      <c r="O856" s="330"/>
      <c r="P856" s="330"/>
      <c r="Q856" s="330"/>
      <c r="R856" s="330"/>
      <c r="S856" s="330"/>
      <c r="T856" s="330"/>
      <c r="U856" s="330"/>
      <c r="V856" s="330"/>
      <c r="W856" s="330"/>
      <c r="X856" s="330"/>
      <c r="Y856" s="330"/>
      <c r="Z856" s="330"/>
    </row>
    <row r="857" spans="1:26" ht="15.75" customHeight="1" x14ac:dyDescent="0.3">
      <c r="A857" s="330"/>
      <c r="B857" s="330"/>
      <c r="C857" s="330"/>
      <c r="D857" s="330"/>
      <c r="E857" s="330"/>
      <c r="F857" s="330"/>
      <c r="G857" s="330"/>
      <c r="H857" s="330"/>
      <c r="I857" s="330"/>
      <c r="J857" s="330"/>
      <c r="K857" s="330"/>
      <c r="L857" s="330"/>
      <c r="M857" s="330"/>
      <c r="N857" s="330"/>
      <c r="O857" s="330"/>
      <c r="P857" s="330"/>
      <c r="Q857" s="330"/>
      <c r="R857" s="330"/>
      <c r="S857" s="330"/>
      <c r="T857" s="330"/>
      <c r="U857" s="330"/>
      <c r="V857" s="330"/>
      <c r="W857" s="330"/>
      <c r="X857" s="330"/>
      <c r="Y857" s="330"/>
      <c r="Z857" s="330"/>
    </row>
    <row r="858" spans="1:26" ht="15.75" customHeight="1" x14ac:dyDescent="0.3">
      <c r="A858" s="330"/>
      <c r="B858" s="330"/>
      <c r="C858" s="330"/>
      <c r="D858" s="330"/>
      <c r="E858" s="330"/>
      <c r="F858" s="330"/>
      <c r="G858" s="330"/>
      <c r="H858" s="330"/>
      <c r="I858" s="330"/>
      <c r="J858" s="330"/>
      <c r="K858" s="330"/>
      <c r="L858" s="330"/>
      <c r="M858" s="330"/>
      <c r="N858" s="330"/>
      <c r="O858" s="330"/>
      <c r="P858" s="330"/>
      <c r="Q858" s="330"/>
      <c r="R858" s="330"/>
      <c r="S858" s="330"/>
      <c r="T858" s="330"/>
      <c r="U858" s="330"/>
      <c r="V858" s="330"/>
      <c r="W858" s="330"/>
      <c r="X858" s="330"/>
      <c r="Y858" s="330"/>
      <c r="Z858" s="330"/>
    </row>
    <row r="859" spans="1:26" ht="15.75" customHeight="1" x14ac:dyDescent="0.3">
      <c r="A859" s="330"/>
      <c r="B859" s="330"/>
      <c r="C859" s="330"/>
      <c r="D859" s="330"/>
      <c r="E859" s="330"/>
      <c r="F859" s="330"/>
      <c r="G859" s="330"/>
      <c r="H859" s="330"/>
      <c r="I859" s="330"/>
      <c r="J859" s="330"/>
      <c r="K859" s="330"/>
      <c r="L859" s="330"/>
      <c r="M859" s="330"/>
      <c r="N859" s="330"/>
      <c r="O859" s="330"/>
      <c r="P859" s="330"/>
      <c r="Q859" s="330"/>
      <c r="R859" s="330"/>
      <c r="S859" s="330"/>
      <c r="T859" s="330"/>
      <c r="U859" s="330"/>
      <c r="V859" s="330"/>
      <c r="W859" s="330"/>
      <c r="X859" s="330"/>
      <c r="Y859" s="330"/>
      <c r="Z859" s="330"/>
    </row>
    <row r="860" spans="1:26" ht="15.75" customHeight="1" x14ac:dyDescent="0.3">
      <c r="A860" s="330"/>
      <c r="B860" s="330"/>
      <c r="C860" s="330"/>
      <c r="D860" s="330"/>
      <c r="E860" s="330"/>
      <c r="F860" s="330"/>
      <c r="G860" s="330"/>
      <c r="H860" s="330"/>
      <c r="I860" s="330"/>
      <c r="J860" s="330"/>
      <c r="K860" s="330"/>
      <c r="L860" s="330"/>
      <c r="M860" s="330"/>
      <c r="N860" s="330"/>
      <c r="O860" s="330"/>
      <c r="P860" s="330"/>
      <c r="Q860" s="330"/>
      <c r="R860" s="330"/>
      <c r="S860" s="330"/>
      <c r="T860" s="330"/>
      <c r="U860" s="330"/>
      <c r="V860" s="330"/>
      <c r="W860" s="330"/>
      <c r="X860" s="330"/>
      <c r="Y860" s="330"/>
      <c r="Z860" s="330"/>
    </row>
    <row r="861" spans="1:26" ht="15.75" customHeight="1" x14ac:dyDescent="0.3">
      <c r="A861" s="330"/>
      <c r="B861" s="330"/>
      <c r="C861" s="330"/>
      <c r="D861" s="330"/>
      <c r="E861" s="330"/>
      <c r="F861" s="330"/>
      <c r="G861" s="330"/>
      <c r="H861" s="330"/>
      <c r="I861" s="330"/>
      <c r="J861" s="330"/>
      <c r="K861" s="330"/>
      <c r="L861" s="330"/>
      <c r="M861" s="330"/>
      <c r="N861" s="330"/>
      <c r="O861" s="330"/>
      <c r="P861" s="330"/>
      <c r="Q861" s="330"/>
      <c r="R861" s="330"/>
      <c r="S861" s="330"/>
      <c r="T861" s="330"/>
      <c r="U861" s="330"/>
      <c r="V861" s="330"/>
      <c r="W861" s="330"/>
      <c r="X861" s="330"/>
      <c r="Y861" s="330"/>
      <c r="Z861" s="330"/>
    </row>
    <row r="862" spans="1:26" ht="15.75" customHeight="1" x14ac:dyDescent="0.3">
      <c r="A862" s="330"/>
      <c r="B862" s="330"/>
      <c r="C862" s="330"/>
      <c r="D862" s="330"/>
      <c r="E862" s="330"/>
      <c r="F862" s="330"/>
      <c r="G862" s="330"/>
      <c r="H862" s="330"/>
      <c r="I862" s="330"/>
      <c r="J862" s="330"/>
      <c r="K862" s="330"/>
      <c r="L862" s="330"/>
      <c r="M862" s="330"/>
      <c r="N862" s="330"/>
      <c r="O862" s="330"/>
      <c r="P862" s="330"/>
      <c r="Q862" s="330"/>
      <c r="R862" s="330"/>
      <c r="S862" s="330"/>
      <c r="T862" s="330"/>
      <c r="U862" s="330"/>
      <c r="V862" s="330"/>
      <c r="W862" s="330"/>
      <c r="X862" s="330"/>
      <c r="Y862" s="330"/>
      <c r="Z862" s="330"/>
    </row>
    <row r="863" spans="1:26" ht="15.75" customHeight="1" x14ac:dyDescent="0.3">
      <c r="A863" s="330"/>
      <c r="B863" s="330"/>
      <c r="C863" s="330"/>
      <c r="D863" s="330"/>
      <c r="E863" s="330"/>
      <c r="F863" s="330"/>
      <c r="G863" s="330"/>
      <c r="H863" s="330"/>
      <c r="I863" s="330"/>
      <c r="J863" s="330"/>
      <c r="K863" s="330"/>
      <c r="L863" s="330"/>
      <c r="M863" s="330"/>
      <c r="N863" s="330"/>
      <c r="O863" s="330"/>
      <c r="P863" s="330"/>
      <c r="Q863" s="330"/>
      <c r="R863" s="330"/>
      <c r="S863" s="330"/>
      <c r="T863" s="330"/>
      <c r="U863" s="330"/>
      <c r="V863" s="330"/>
      <c r="W863" s="330"/>
      <c r="X863" s="330"/>
      <c r="Y863" s="330"/>
      <c r="Z863" s="330"/>
    </row>
    <row r="864" spans="1:26" ht="15.75" customHeight="1" x14ac:dyDescent="0.3">
      <c r="A864" s="330"/>
      <c r="B864" s="330"/>
      <c r="C864" s="330"/>
      <c r="D864" s="330"/>
      <c r="E864" s="330"/>
      <c r="F864" s="330"/>
      <c r="G864" s="330"/>
      <c r="H864" s="330"/>
      <c r="I864" s="330"/>
      <c r="J864" s="330"/>
      <c r="K864" s="330"/>
      <c r="L864" s="330"/>
      <c r="M864" s="330"/>
      <c r="N864" s="330"/>
      <c r="O864" s="330"/>
      <c r="P864" s="330"/>
      <c r="Q864" s="330"/>
      <c r="R864" s="330"/>
      <c r="S864" s="330"/>
      <c r="T864" s="330"/>
      <c r="U864" s="330"/>
      <c r="V864" s="330"/>
      <c r="W864" s="330"/>
      <c r="X864" s="330"/>
      <c r="Y864" s="330"/>
      <c r="Z864" s="330"/>
    </row>
    <row r="865" spans="1:26" ht="15.75" customHeight="1" x14ac:dyDescent="0.3">
      <c r="A865" s="330"/>
      <c r="B865" s="330"/>
      <c r="C865" s="330"/>
      <c r="D865" s="330"/>
      <c r="E865" s="330"/>
      <c r="F865" s="330"/>
      <c r="G865" s="330"/>
      <c r="H865" s="330"/>
      <c r="I865" s="330"/>
      <c r="J865" s="330"/>
      <c r="K865" s="330"/>
      <c r="L865" s="330"/>
      <c r="M865" s="330"/>
      <c r="N865" s="330"/>
      <c r="O865" s="330"/>
      <c r="P865" s="330"/>
      <c r="Q865" s="330"/>
      <c r="R865" s="330"/>
      <c r="S865" s="330"/>
      <c r="T865" s="330"/>
      <c r="U865" s="330"/>
      <c r="V865" s="330"/>
      <c r="W865" s="330"/>
      <c r="X865" s="330"/>
      <c r="Y865" s="330"/>
      <c r="Z865" s="330"/>
    </row>
    <row r="866" spans="1:26" ht="15.75" customHeight="1" x14ac:dyDescent="0.3">
      <c r="A866" s="330"/>
      <c r="B866" s="330"/>
      <c r="C866" s="330"/>
      <c r="D866" s="330"/>
      <c r="E866" s="330"/>
      <c r="F866" s="330"/>
      <c r="G866" s="330"/>
      <c r="H866" s="330"/>
      <c r="I866" s="330"/>
      <c r="J866" s="330"/>
      <c r="K866" s="330"/>
      <c r="L866" s="330"/>
      <c r="M866" s="330"/>
      <c r="N866" s="330"/>
      <c r="O866" s="330"/>
      <c r="P866" s="330"/>
      <c r="Q866" s="330"/>
      <c r="R866" s="330"/>
      <c r="S866" s="330"/>
      <c r="T866" s="330"/>
      <c r="U866" s="330"/>
      <c r="V866" s="330"/>
      <c r="W866" s="330"/>
      <c r="X866" s="330"/>
      <c r="Y866" s="330"/>
      <c r="Z866" s="330"/>
    </row>
    <row r="867" spans="1:26" ht="15.75" customHeight="1" x14ac:dyDescent="0.3">
      <c r="A867" s="330"/>
      <c r="B867" s="330"/>
      <c r="C867" s="330"/>
      <c r="D867" s="330"/>
      <c r="E867" s="330"/>
      <c r="F867" s="330"/>
      <c r="G867" s="330"/>
      <c r="H867" s="330"/>
      <c r="I867" s="330"/>
      <c r="J867" s="330"/>
      <c r="K867" s="330"/>
      <c r="L867" s="330"/>
      <c r="M867" s="330"/>
      <c r="N867" s="330"/>
      <c r="O867" s="330"/>
      <c r="P867" s="330"/>
      <c r="Q867" s="330"/>
      <c r="R867" s="330"/>
      <c r="S867" s="330"/>
      <c r="T867" s="330"/>
      <c r="U867" s="330"/>
      <c r="V867" s="330"/>
      <c r="W867" s="330"/>
      <c r="X867" s="330"/>
      <c r="Y867" s="330"/>
      <c r="Z867" s="330"/>
    </row>
    <row r="868" spans="1:26" ht="15.75" customHeight="1" x14ac:dyDescent="0.3">
      <c r="A868" s="330"/>
      <c r="B868" s="330"/>
      <c r="C868" s="330"/>
      <c r="D868" s="330"/>
      <c r="E868" s="330"/>
      <c r="F868" s="330"/>
      <c r="G868" s="330"/>
      <c r="H868" s="330"/>
      <c r="I868" s="330"/>
      <c r="J868" s="330"/>
      <c r="K868" s="330"/>
      <c r="L868" s="330"/>
      <c r="M868" s="330"/>
      <c r="N868" s="330"/>
      <c r="O868" s="330"/>
      <c r="P868" s="330"/>
      <c r="Q868" s="330"/>
      <c r="R868" s="330"/>
      <c r="S868" s="330"/>
      <c r="T868" s="330"/>
      <c r="U868" s="330"/>
      <c r="V868" s="330"/>
      <c r="W868" s="330"/>
      <c r="X868" s="330"/>
      <c r="Y868" s="330"/>
      <c r="Z868" s="330"/>
    </row>
    <row r="869" spans="1:26" ht="15.75" customHeight="1" x14ac:dyDescent="0.3">
      <c r="A869" s="330"/>
      <c r="B869" s="330"/>
      <c r="C869" s="330"/>
      <c r="D869" s="330"/>
      <c r="E869" s="330"/>
      <c r="F869" s="330"/>
      <c r="G869" s="330"/>
      <c r="H869" s="330"/>
      <c r="I869" s="330"/>
      <c r="J869" s="330"/>
      <c r="K869" s="330"/>
      <c r="L869" s="330"/>
      <c r="M869" s="330"/>
      <c r="N869" s="330"/>
      <c r="O869" s="330"/>
      <c r="P869" s="330"/>
      <c r="Q869" s="330"/>
      <c r="R869" s="330"/>
      <c r="S869" s="330"/>
      <c r="T869" s="330"/>
      <c r="U869" s="330"/>
      <c r="V869" s="330"/>
      <c r="W869" s="330"/>
      <c r="X869" s="330"/>
      <c r="Y869" s="330"/>
      <c r="Z869" s="330"/>
    </row>
    <row r="870" spans="1:26" ht="15.75" customHeight="1" x14ac:dyDescent="0.3">
      <c r="A870" s="330"/>
      <c r="B870" s="330"/>
      <c r="C870" s="330"/>
      <c r="D870" s="330"/>
      <c r="E870" s="330"/>
      <c r="F870" s="330"/>
      <c r="G870" s="330"/>
      <c r="H870" s="330"/>
      <c r="I870" s="330"/>
      <c r="J870" s="330"/>
      <c r="K870" s="330"/>
      <c r="L870" s="330"/>
      <c r="M870" s="330"/>
      <c r="N870" s="330"/>
      <c r="O870" s="330"/>
      <c r="P870" s="330"/>
      <c r="Q870" s="330"/>
      <c r="R870" s="330"/>
      <c r="S870" s="330"/>
      <c r="T870" s="330"/>
      <c r="U870" s="330"/>
      <c r="V870" s="330"/>
      <c r="W870" s="330"/>
      <c r="X870" s="330"/>
      <c r="Y870" s="330"/>
      <c r="Z870" s="330"/>
    </row>
    <row r="871" spans="1:26" ht="15.75" customHeight="1" x14ac:dyDescent="0.3">
      <c r="A871" s="330"/>
      <c r="B871" s="330"/>
      <c r="C871" s="330"/>
      <c r="D871" s="330"/>
      <c r="E871" s="330"/>
      <c r="F871" s="330"/>
      <c r="G871" s="330"/>
      <c r="H871" s="330"/>
      <c r="I871" s="330"/>
      <c r="J871" s="330"/>
      <c r="K871" s="330"/>
      <c r="L871" s="330"/>
      <c r="M871" s="330"/>
      <c r="N871" s="330"/>
      <c r="O871" s="330"/>
      <c r="P871" s="330"/>
      <c r="Q871" s="330"/>
      <c r="R871" s="330"/>
      <c r="S871" s="330"/>
      <c r="T871" s="330"/>
      <c r="U871" s="330"/>
      <c r="V871" s="330"/>
      <c r="W871" s="330"/>
      <c r="X871" s="330"/>
      <c r="Y871" s="330"/>
      <c r="Z871" s="330"/>
    </row>
    <row r="872" spans="1:26" ht="15.75" customHeight="1" x14ac:dyDescent="0.3">
      <c r="A872" s="330"/>
      <c r="B872" s="330"/>
      <c r="C872" s="330"/>
      <c r="D872" s="330"/>
      <c r="E872" s="330"/>
      <c r="F872" s="330"/>
      <c r="G872" s="330"/>
      <c r="H872" s="330"/>
      <c r="I872" s="330"/>
      <c r="J872" s="330"/>
      <c r="K872" s="330"/>
      <c r="L872" s="330"/>
      <c r="M872" s="330"/>
      <c r="N872" s="330"/>
      <c r="O872" s="330"/>
      <c r="P872" s="330"/>
      <c r="Q872" s="330"/>
      <c r="R872" s="330"/>
      <c r="S872" s="330"/>
      <c r="T872" s="330"/>
      <c r="U872" s="330"/>
      <c r="V872" s="330"/>
      <c r="W872" s="330"/>
      <c r="X872" s="330"/>
      <c r="Y872" s="330"/>
      <c r="Z872" s="330"/>
    </row>
    <row r="873" spans="1:26" ht="15.75" customHeight="1" x14ac:dyDescent="0.3">
      <c r="A873" s="330"/>
      <c r="B873" s="330"/>
      <c r="C873" s="330"/>
      <c r="D873" s="330"/>
      <c r="E873" s="330"/>
      <c r="F873" s="330"/>
      <c r="G873" s="330"/>
      <c r="H873" s="330"/>
      <c r="I873" s="330"/>
      <c r="J873" s="330"/>
      <c r="K873" s="330"/>
      <c r="L873" s="330"/>
      <c r="M873" s="330"/>
      <c r="N873" s="330"/>
      <c r="O873" s="330"/>
      <c r="P873" s="330"/>
      <c r="Q873" s="330"/>
      <c r="R873" s="330"/>
      <c r="S873" s="330"/>
      <c r="T873" s="330"/>
      <c r="U873" s="330"/>
      <c r="V873" s="330"/>
      <c r="W873" s="330"/>
      <c r="X873" s="330"/>
      <c r="Y873" s="330"/>
      <c r="Z873" s="330"/>
    </row>
    <row r="874" spans="1:26" ht="15.75" customHeight="1" x14ac:dyDescent="0.3">
      <c r="A874" s="330"/>
      <c r="B874" s="330"/>
      <c r="C874" s="330"/>
      <c r="D874" s="330"/>
      <c r="E874" s="330"/>
      <c r="F874" s="330"/>
      <c r="G874" s="330"/>
      <c r="H874" s="330"/>
      <c r="I874" s="330"/>
      <c r="J874" s="330"/>
      <c r="K874" s="330"/>
      <c r="L874" s="330"/>
      <c r="M874" s="330"/>
      <c r="N874" s="330"/>
      <c r="O874" s="330"/>
      <c r="P874" s="330"/>
      <c r="Q874" s="330"/>
      <c r="R874" s="330"/>
      <c r="S874" s="330"/>
      <c r="T874" s="330"/>
      <c r="U874" s="330"/>
      <c r="V874" s="330"/>
      <c r="W874" s="330"/>
      <c r="X874" s="330"/>
      <c r="Y874" s="330"/>
      <c r="Z874" s="330"/>
    </row>
    <row r="875" spans="1:26" ht="15.75" customHeight="1" x14ac:dyDescent="0.3">
      <c r="A875" s="330"/>
      <c r="B875" s="330"/>
      <c r="C875" s="330"/>
      <c r="D875" s="330"/>
      <c r="E875" s="330"/>
      <c r="F875" s="330"/>
      <c r="G875" s="330"/>
      <c r="H875" s="330"/>
      <c r="I875" s="330"/>
      <c r="J875" s="330"/>
      <c r="K875" s="330"/>
      <c r="L875" s="330"/>
      <c r="M875" s="330"/>
      <c r="N875" s="330"/>
      <c r="O875" s="330"/>
      <c r="P875" s="330"/>
      <c r="Q875" s="330"/>
      <c r="R875" s="330"/>
      <c r="S875" s="330"/>
      <c r="T875" s="330"/>
      <c r="U875" s="330"/>
      <c r="V875" s="330"/>
      <c r="W875" s="330"/>
      <c r="X875" s="330"/>
      <c r="Y875" s="330"/>
      <c r="Z875" s="330"/>
    </row>
    <row r="876" spans="1:26" ht="15.75" customHeight="1" x14ac:dyDescent="0.3">
      <c r="A876" s="330"/>
      <c r="B876" s="330"/>
      <c r="C876" s="330"/>
      <c r="D876" s="330"/>
      <c r="E876" s="330"/>
      <c r="F876" s="330"/>
      <c r="G876" s="330"/>
      <c r="H876" s="330"/>
      <c r="I876" s="330"/>
      <c r="J876" s="330"/>
      <c r="K876" s="330"/>
      <c r="L876" s="330"/>
      <c r="M876" s="330"/>
      <c r="N876" s="330"/>
      <c r="O876" s="330"/>
      <c r="P876" s="330"/>
      <c r="Q876" s="330"/>
      <c r="R876" s="330"/>
      <c r="S876" s="330"/>
      <c r="T876" s="330"/>
      <c r="U876" s="330"/>
      <c r="V876" s="330"/>
      <c r="W876" s="330"/>
      <c r="X876" s="330"/>
      <c r="Y876" s="330"/>
      <c r="Z876" s="330"/>
    </row>
    <row r="877" spans="1:26" ht="15.75" customHeight="1" x14ac:dyDescent="0.3">
      <c r="A877" s="330"/>
      <c r="B877" s="330"/>
      <c r="C877" s="330"/>
      <c r="D877" s="330"/>
      <c r="E877" s="330"/>
      <c r="F877" s="330"/>
      <c r="G877" s="330"/>
      <c r="H877" s="330"/>
      <c r="I877" s="330"/>
      <c r="J877" s="330"/>
      <c r="K877" s="330"/>
      <c r="L877" s="330"/>
      <c r="M877" s="330"/>
      <c r="N877" s="330"/>
      <c r="O877" s="330"/>
      <c r="P877" s="330"/>
      <c r="Q877" s="330"/>
      <c r="R877" s="330"/>
      <c r="S877" s="330"/>
      <c r="T877" s="330"/>
      <c r="U877" s="330"/>
      <c r="V877" s="330"/>
      <c r="W877" s="330"/>
      <c r="X877" s="330"/>
      <c r="Y877" s="330"/>
      <c r="Z877" s="330"/>
    </row>
    <row r="878" spans="1:26" ht="15.75" customHeight="1" x14ac:dyDescent="0.3">
      <c r="A878" s="330"/>
      <c r="B878" s="330"/>
      <c r="C878" s="330"/>
      <c r="D878" s="330"/>
      <c r="E878" s="330"/>
      <c r="F878" s="330"/>
      <c r="G878" s="330"/>
      <c r="H878" s="330"/>
      <c r="I878" s="330"/>
      <c r="J878" s="330"/>
      <c r="K878" s="330"/>
      <c r="L878" s="330"/>
      <c r="M878" s="330"/>
      <c r="N878" s="330"/>
      <c r="O878" s="330"/>
      <c r="P878" s="330"/>
      <c r="Q878" s="330"/>
      <c r="R878" s="330"/>
      <c r="S878" s="330"/>
      <c r="T878" s="330"/>
      <c r="U878" s="330"/>
      <c r="V878" s="330"/>
      <c r="W878" s="330"/>
      <c r="X878" s="330"/>
      <c r="Y878" s="330"/>
      <c r="Z878" s="330"/>
    </row>
    <row r="879" spans="1:26" ht="15.75" customHeight="1" x14ac:dyDescent="0.3">
      <c r="A879" s="330"/>
      <c r="B879" s="330"/>
      <c r="C879" s="330"/>
      <c r="D879" s="330"/>
      <c r="E879" s="330"/>
      <c r="F879" s="330"/>
      <c r="G879" s="330"/>
      <c r="H879" s="330"/>
      <c r="I879" s="330"/>
      <c r="J879" s="330"/>
      <c r="K879" s="330"/>
      <c r="L879" s="330"/>
      <c r="M879" s="330"/>
      <c r="N879" s="330"/>
      <c r="O879" s="330"/>
      <c r="P879" s="330"/>
      <c r="Q879" s="330"/>
      <c r="R879" s="330"/>
      <c r="S879" s="330"/>
      <c r="T879" s="330"/>
      <c r="U879" s="330"/>
      <c r="V879" s="330"/>
      <c r="W879" s="330"/>
      <c r="X879" s="330"/>
      <c r="Y879" s="330"/>
      <c r="Z879" s="330"/>
    </row>
    <row r="880" spans="1:26" ht="15.75" customHeight="1" x14ac:dyDescent="0.3">
      <c r="A880" s="330"/>
      <c r="B880" s="330"/>
      <c r="C880" s="330"/>
      <c r="D880" s="330"/>
      <c r="E880" s="330"/>
      <c r="F880" s="330"/>
      <c r="G880" s="330"/>
      <c r="H880" s="330"/>
      <c r="I880" s="330"/>
      <c r="J880" s="330"/>
      <c r="K880" s="330"/>
      <c r="L880" s="330"/>
      <c r="M880" s="330"/>
      <c r="N880" s="330"/>
      <c r="O880" s="330"/>
      <c r="P880" s="330"/>
      <c r="Q880" s="330"/>
      <c r="R880" s="330"/>
      <c r="S880" s="330"/>
      <c r="T880" s="330"/>
      <c r="U880" s="330"/>
      <c r="V880" s="330"/>
      <c r="W880" s="330"/>
      <c r="X880" s="330"/>
      <c r="Y880" s="330"/>
      <c r="Z880" s="330"/>
    </row>
    <row r="881" spans="1:26" ht="15.75" customHeight="1" x14ac:dyDescent="0.3">
      <c r="A881" s="330"/>
      <c r="B881" s="330"/>
      <c r="C881" s="330"/>
      <c r="D881" s="330"/>
      <c r="E881" s="330"/>
      <c r="F881" s="330"/>
      <c r="G881" s="330"/>
      <c r="H881" s="330"/>
      <c r="I881" s="330"/>
      <c r="J881" s="330"/>
      <c r="K881" s="330"/>
      <c r="L881" s="330"/>
      <c r="M881" s="330"/>
      <c r="N881" s="330"/>
      <c r="O881" s="330"/>
      <c r="P881" s="330"/>
      <c r="Q881" s="330"/>
      <c r="R881" s="330"/>
      <c r="S881" s="330"/>
      <c r="T881" s="330"/>
      <c r="U881" s="330"/>
      <c r="V881" s="330"/>
      <c r="W881" s="330"/>
      <c r="X881" s="330"/>
      <c r="Y881" s="330"/>
      <c r="Z881" s="330"/>
    </row>
    <row r="882" spans="1:26" ht="15.75" customHeight="1" x14ac:dyDescent="0.3">
      <c r="A882" s="330"/>
      <c r="B882" s="330"/>
      <c r="C882" s="330"/>
      <c r="D882" s="330"/>
      <c r="E882" s="330"/>
      <c r="F882" s="330"/>
      <c r="G882" s="330"/>
      <c r="H882" s="330"/>
      <c r="I882" s="330"/>
      <c r="J882" s="330"/>
      <c r="K882" s="330"/>
      <c r="L882" s="330"/>
      <c r="M882" s="330"/>
      <c r="N882" s="330"/>
      <c r="O882" s="330"/>
      <c r="P882" s="330"/>
      <c r="Q882" s="330"/>
      <c r="R882" s="330"/>
      <c r="S882" s="330"/>
      <c r="T882" s="330"/>
      <c r="U882" s="330"/>
      <c r="V882" s="330"/>
      <c r="W882" s="330"/>
      <c r="X882" s="330"/>
      <c r="Y882" s="330"/>
      <c r="Z882" s="330"/>
    </row>
    <row r="883" spans="1:26" ht="15.75" customHeight="1" x14ac:dyDescent="0.3">
      <c r="A883" s="330"/>
      <c r="B883" s="330"/>
      <c r="C883" s="330"/>
      <c r="D883" s="330"/>
      <c r="E883" s="330"/>
      <c r="F883" s="330"/>
      <c r="G883" s="330"/>
      <c r="H883" s="330"/>
      <c r="I883" s="330"/>
      <c r="J883" s="330"/>
      <c r="K883" s="330"/>
      <c r="L883" s="330"/>
      <c r="M883" s="330"/>
      <c r="N883" s="330"/>
      <c r="O883" s="330"/>
      <c r="P883" s="330"/>
      <c r="Q883" s="330"/>
      <c r="R883" s="330"/>
      <c r="S883" s="330"/>
      <c r="T883" s="330"/>
      <c r="U883" s="330"/>
      <c r="V883" s="330"/>
      <c r="W883" s="330"/>
      <c r="X883" s="330"/>
      <c r="Y883" s="330"/>
      <c r="Z883" s="330"/>
    </row>
    <row r="884" spans="1:26" ht="15.75" customHeight="1" x14ac:dyDescent="0.3">
      <c r="A884" s="330"/>
      <c r="B884" s="330"/>
      <c r="C884" s="330"/>
      <c r="D884" s="330"/>
      <c r="E884" s="330"/>
      <c r="F884" s="330"/>
      <c r="G884" s="330"/>
      <c r="H884" s="330"/>
      <c r="I884" s="330"/>
      <c r="J884" s="330"/>
      <c r="K884" s="330"/>
      <c r="L884" s="330"/>
      <c r="M884" s="330"/>
      <c r="N884" s="330"/>
      <c r="O884" s="330"/>
      <c r="P884" s="330"/>
      <c r="Q884" s="330"/>
      <c r="R884" s="330"/>
      <c r="S884" s="330"/>
      <c r="T884" s="330"/>
      <c r="U884" s="330"/>
      <c r="V884" s="330"/>
      <c r="W884" s="330"/>
      <c r="X884" s="330"/>
      <c r="Y884" s="330"/>
      <c r="Z884" s="330"/>
    </row>
    <row r="885" spans="1:26" ht="15.75" customHeight="1" x14ac:dyDescent="0.3">
      <c r="A885" s="330"/>
      <c r="B885" s="330"/>
      <c r="C885" s="330"/>
      <c r="D885" s="330"/>
      <c r="E885" s="330"/>
      <c r="F885" s="330"/>
      <c r="G885" s="330"/>
      <c r="H885" s="330"/>
      <c r="I885" s="330"/>
      <c r="J885" s="330"/>
      <c r="K885" s="330"/>
      <c r="L885" s="330"/>
      <c r="M885" s="330"/>
      <c r="N885" s="330"/>
      <c r="O885" s="330"/>
      <c r="P885" s="330"/>
      <c r="Q885" s="330"/>
      <c r="R885" s="330"/>
      <c r="S885" s="330"/>
      <c r="T885" s="330"/>
      <c r="U885" s="330"/>
      <c r="V885" s="330"/>
      <c r="W885" s="330"/>
      <c r="X885" s="330"/>
      <c r="Y885" s="330"/>
      <c r="Z885" s="330"/>
    </row>
    <row r="886" spans="1:26" ht="15.75" customHeight="1" x14ac:dyDescent="0.3">
      <c r="A886" s="330"/>
      <c r="B886" s="330"/>
      <c r="C886" s="330"/>
      <c r="D886" s="330"/>
      <c r="E886" s="330"/>
      <c r="F886" s="330"/>
      <c r="G886" s="330"/>
      <c r="H886" s="330"/>
      <c r="I886" s="330"/>
      <c r="J886" s="330"/>
      <c r="K886" s="330"/>
      <c r="L886" s="330"/>
      <c r="M886" s="330"/>
      <c r="N886" s="330"/>
      <c r="O886" s="330"/>
      <c r="P886" s="330"/>
      <c r="Q886" s="330"/>
      <c r="R886" s="330"/>
      <c r="S886" s="330"/>
      <c r="T886" s="330"/>
      <c r="U886" s="330"/>
      <c r="V886" s="330"/>
      <c r="W886" s="330"/>
      <c r="X886" s="330"/>
      <c r="Y886" s="330"/>
      <c r="Z886" s="330"/>
    </row>
    <row r="887" spans="1:26" ht="15.75" customHeight="1" x14ac:dyDescent="0.3">
      <c r="A887" s="330"/>
      <c r="B887" s="330"/>
      <c r="C887" s="330"/>
      <c r="D887" s="330"/>
      <c r="E887" s="330"/>
      <c r="F887" s="330"/>
      <c r="G887" s="330"/>
      <c r="H887" s="330"/>
      <c r="I887" s="330"/>
      <c r="J887" s="330"/>
      <c r="K887" s="330"/>
      <c r="L887" s="330"/>
      <c r="M887" s="330"/>
      <c r="N887" s="330"/>
      <c r="O887" s="330"/>
      <c r="P887" s="330"/>
      <c r="Q887" s="330"/>
      <c r="R887" s="330"/>
      <c r="S887" s="330"/>
      <c r="T887" s="330"/>
      <c r="U887" s="330"/>
      <c r="V887" s="330"/>
      <c r="W887" s="330"/>
      <c r="X887" s="330"/>
      <c r="Y887" s="330"/>
      <c r="Z887" s="330"/>
    </row>
    <row r="888" spans="1:26" ht="15.75" customHeight="1" x14ac:dyDescent="0.3">
      <c r="A888" s="330"/>
      <c r="B888" s="330"/>
      <c r="C888" s="330"/>
      <c r="D888" s="330"/>
      <c r="E888" s="330"/>
      <c r="F888" s="330"/>
      <c r="G888" s="330"/>
      <c r="H888" s="330"/>
      <c r="I888" s="330"/>
      <c r="J888" s="330"/>
      <c r="K888" s="330"/>
      <c r="L888" s="330"/>
      <c r="M888" s="330"/>
      <c r="N888" s="330"/>
      <c r="O888" s="330"/>
      <c r="P888" s="330"/>
      <c r="Q888" s="330"/>
      <c r="R888" s="330"/>
      <c r="S888" s="330"/>
      <c r="T888" s="330"/>
      <c r="U888" s="330"/>
      <c r="V888" s="330"/>
      <c r="W888" s="330"/>
      <c r="X888" s="330"/>
      <c r="Y888" s="330"/>
      <c r="Z888" s="330"/>
    </row>
    <row r="889" spans="1:26" ht="15.75" customHeight="1" x14ac:dyDescent="0.3">
      <c r="A889" s="330"/>
      <c r="B889" s="330"/>
      <c r="C889" s="330"/>
      <c r="D889" s="330"/>
      <c r="E889" s="330"/>
      <c r="F889" s="330"/>
      <c r="G889" s="330"/>
      <c r="H889" s="330"/>
      <c r="I889" s="330"/>
      <c r="J889" s="330"/>
      <c r="K889" s="330"/>
      <c r="L889" s="330"/>
      <c r="M889" s="330"/>
      <c r="N889" s="330"/>
      <c r="O889" s="330"/>
      <c r="P889" s="330"/>
      <c r="Q889" s="330"/>
      <c r="R889" s="330"/>
      <c r="S889" s="330"/>
      <c r="T889" s="330"/>
      <c r="U889" s="330"/>
      <c r="V889" s="330"/>
      <c r="W889" s="330"/>
      <c r="X889" s="330"/>
      <c r="Y889" s="330"/>
      <c r="Z889" s="330"/>
    </row>
    <row r="890" spans="1:26" ht="15.75" customHeight="1" x14ac:dyDescent="0.3">
      <c r="A890" s="330"/>
      <c r="B890" s="330"/>
      <c r="C890" s="330"/>
      <c r="D890" s="330"/>
      <c r="E890" s="330"/>
      <c r="F890" s="330"/>
      <c r="G890" s="330"/>
      <c r="H890" s="330"/>
      <c r="I890" s="330"/>
      <c r="J890" s="330"/>
      <c r="K890" s="330"/>
      <c r="L890" s="330"/>
      <c r="M890" s="330"/>
      <c r="N890" s="330"/>
      <c r="O890" s="330"/>
      <c r="P890" s="330"/>
      <c r="Q890" s="330"/>
      <c r="R890" s="330"/>
      <c r="S890" s="330"/>
      <c r="T890" s="330"/>
      <c r="U890" s="330"/>
      <c r="V890" s="330"/>
      <c r="W890" s="330"/>
      <c r="X890" s="330"/>
      <c r="Y890" s="330"/>
      <c r="Z890" s="330"/>
    </row>
    <row r="891" spans="1:26" ht="15.75" customHeight="1" x14ac:dyDescent="0.3">
      <c r="A891" s="330"/>
      <c r="B891" s="330"/>
      <c r="C891" s="330"/>
      <c r="D891" s="330"/>
      <c r="E891" s="330"/>
      <c r="F891" s="330"/>
      <c r="G891" s="330"/>
      <c r="H891" s="330"/>
      <c r="I891" s="330"/>
      <c r="J891" s="330"/>
      <c r="K891" s="330"/>
      <c r="L891" s="330"/>
      <c r="M891" s="330"/>
      <c r="N891" s="330"/>
      <c r="O891" s="330"/>
      <c r="P891" s="330"/>
      <c r="Q891" s="330"/>
      <c r="R891" s="330"/>
      <c r="S891" s="330"/>
      <c r="T891" s="330"/>
      <c r="U891" s="330"/>
      <c r="V891" s="330"/>
      <c r="W891" s="330"/>
      <c r="X891" s="330"/>
      <c r="Y891" s="330"/>
      <c r="Z891" s="330"/>
    </row>
    <row r="892" spans="1:26" ht="15.75" customHeight="1" x14ac:dyDescent="0.3">
      <c r="A892" s="330"/>
      <c r="B892" s="330"/>
      <c r="C892" s="330"/>
      <c r="D892" s="330"/>
      <c r="E892" s="330"/>
      <c r="F892" s="330"/>
      <c r="G892" s="330"/>
      <c r="H892" s="330"/>
      <c r="I892" s="330"/>
      <c r="J892" s="330"/>
      <c r="K892" s="330"/>
      <c r="L892" s="330"/>
      <c r="M892" s="330"/>
      <c r="N892" s="330"/>
      <c r="O892" s="330"/>
      <c r="P892" s="330"/>
      <c r="Q892" s="330"/>
      <c r="R892" s="330"/>
      <c r="S892" s="330"/>
      <c r="T892" s="330"/>
      <c r="U892" s="330"/>
      <c r="V892" s="330"/>
      <c r="W892" s="330"/>
      <c r="X892" s="330"/>
      <c r="Y892" s="330"/>
      <c r="Z892" s="330"/>
    </row>
    <row r="893" spans="1:26" ht="15.75" customHeight="1" x14ac:dyDescent="0.3">
      <c r="A893" s="330"/>
      <c r="B893" s="330"/>
      <c r="C893" s="330"/>
      <c r="D893" s="330"/>
      <c r="E893" s="330"/>
      <c r="F893" s="330"/>
      <c r="G893" s="330"/>
      <c r="H893" s="330"/>
      <c r="I893" s="330"/>
      <c r="J893" s="330"/>
      <c r="K893" s="330"/>
      <c r="L893" s="330"/>
      <c r="M893" s="330"/>
      <c r="N893" s="330"/>
      <c r="O893" s="330"/>
      <c r="P893" s="330"/>
      <c r="Q893" s="330"/>
      <c r="R893" s="330"/>
      <c r="S893" s="330"/>
      <c r="T893" s="330"/>
      <c r="U893" s="330"/>
      <c r="V893" s="330"/>
      <c r="W893" s="330"/>
      <c r="X893" s="330"/>
      <c r="Y893" s="330"/>
      <c r="Z893" s="330"/>
    </row>
    <row r="894" spans="1:26" ht="15.75" customHeight="1" x14ac:dyDescent="0.3">
      <c r="A894" s="330"/>
      <c r="B894" s="330"/>
      <c r="C894" s="330"/>
      <c r="D894" s="330"/>
      <c r="E894" s="330"/>
      <c r="F894" s="330"/>
      <c r="G894" s="330"/>
      <c r="H894" s="330"/>
      <c r="I894" s="330"/>
      <c r="J894" s="330"/>
      <c r="K894" s="330"/>
      <c r="L894" s="330"/>
      <c r="M894" s="330"/>
      <c r="N894" s="330"/>
      <c r="O894" s="330"/>
      <c r="P894" s="330"/>
      <c r="Q894" s="330"/>
      <c r="R894" s="330"/>
      <c r="S894" s="330"/>
      <c r="T894" s="330"/>
      <c r="U894" s="330"/>
      <c r="V894" s="330"/>
      <c r="W894" s="330"/>
      <c r="X894" s="330"/>
      <c r="Y894" s="330"/>
      <c r="Z894" s="330"/>
    </row>
    <row r="895" spans="1:26" ht="15.75" customHeight="1" x14ac:dyDescent="0.3">
      <c r="A895" s="330"/>
      <c r="B895" s="330"/>
      <c r="C895" s="330"/>
      <c r="D895" s="330"/>
      <c r="E895" s="330"/>
      <c r="F895" s="330"/>
      <c r="G895" s="330"/>
      <c r="H895" s="330"/>
      <c r="I895" s="330"/>
      <c r="J895" s="330"/>
      <c r="K895" s="330"/>
      <c r="L895" s="330"/>
      <c r="M895" s="330"/>
      <c r="N895" s="330"/>
      <c r="O895" s="330"/>
      <c r="P895" s="330"/>
      <c r="Q895" s="330"/>
      <c r="R895" s="330"/>
      <c r="S895" s="330"/>
      <c r="T895" s="330"/>
      <c r="U895" s="330"/>
      <c r="V895" s="330"/>
      <c r="W895" s="330"/>
      <c r="X895" s="330"/>
      <c r="Y895" s="330"/>
      <c r="Z895" s="330"/>
    </row>
    <row r="896" spans="1:26" ht="15.75" customHeight="1" x14ac:dyDescent="0.3">
      <c r="A896" s="330"/>
      <c r="B896" s="330"/>
      <c r="C896" s="330"/>
      <c r="D896" s="330"/>
      <c r="E896" s="330"/>
      <c r="F896" s="330"/>
      <c r="G896" s="330"/>
      <c r="H896" s="330"/>
      <c r="I896" s="330"/>
      <c r="J896" s="330"/>
      <c r="K896" s="330"/>
      <c r="L896" s="330"/>
      <c r="M896" s="330"/>
      <c r="N896" s="330"/>
      <c r="O896" s="330"/>
      <c r="P896" s="330"/>
      <c r="Q896" s="330"/>
      <c r="R896" s="330"/>
      <c r="S896" s="330"/>
      <c r="T896" s="330"/>
      <c r="U896" s="330"/>
      <c r="V896" s="330"/>
      <c r="W896" s="330"/>
      <c r="X896" s="330"/>
      <c r="Y896" s="330"/>
      <c r="Z896" s="330"/>
    </row>
    <row r="897" spans="1:26" ht="15.75" customHeight="1" x14ac:dyDescent="0.3">
      <c r="A897" s="330"/>
      <c r="B897" s="330"/>
      <c r="C897" s="330"/>
      <c r="D897" s="330"/>
      <c r="E897" s="330"/>
      <c r="F897" s="330"/>
      <c r="G897" s="330"/>
      <c r="H897" s="330"/>
      <c r="I897" s="330"/>
      <c r="J897" s="330"/>
      <c r="K897" s="330"/>
      <c r="L897" s="330"/>
      <c r="M897" s="330"/>
      <c r="N897" s="330"/>
      <c r="O897" s="330"/>
      <c r="P897" s="330"/>
      <c r="Q897" s="330"/>
      <c r="R897" s="330"/>
      <c r="S897" s="330"/>
      <c r="T897" s="330"/>
      <c r="U897" s="330"/>
      <c r="V897" s="330"/>
      <c r="W897" s="330"/>
      <c r="X897" s="330"/>
      <c r="Y897" s="330"/>
      <c r="Z897" s="330"/>
    </row>
    <row r="898" spans="1:26" ht="15.75" customHeight="1" x14ac:dyDescent="0.3">
      <c r="A898" s="330"/>
      <c r="B898" s="330"/>
      <c r="C898" s="330"/>
      <c r="D898" s="330"/>
      <c r="E898" s="330"/>
      <c r="F898" s="330"/>
      <c r="G898" s="330"/>
      <c r="H898" s="330"/>
      <c r="I898" s="330"/>
      <c r="J898" s="330"/>
      <c r="K898" s="330"/>
      <c r="L898" s="330"/>
      <c r="M898" s="330"/>
      <c r="N898" s="330"/>
      <c r="O898" s="330"/>
      <c r="P898" s="330"/>
      <c r="Q898" s="330"/>
      <c r="R898" s="330"/>
      <c r="S898" s="330"/>
      <c r="T898" s="330"/>
      <c r="U898" s="330"/>
      <c r="V898" s="330"/>
      <c r="W898" s="330"/>
      <c r="X898" s="330"/>
      <c r="Y898" s="330"/>
      <c r="Z898" s="330"/>
    </row>
    <row r="899" spans="1:26" ht="15.75" customHeight="1" x14ac:dyDescent="0.3">
      <c r="A899" s="330"/>
      <c r="B899" s="330"/>
      <c r="C899" s="330"/>
      <c r="D899" s="330"/>
      <c r="E899" s="330"/>
      <c r="F899" s="330"/>
      <c r="G899" s="330"/>
      <c r="H899" s="330"/>
      <c r="I899" s="330"/>
      <c r="J899" s="330"/>
      <c r="K899" s="330"/>
      <c r="L899" s="330"/>
      <c r="M899" s="330"/>
      <c r="N899" s="330"/>
      <c r="O899" s="330"/>
      <c r="P899" s="330"/>
      <c r="Q899" s="330"/>
      <c r="R899" s="330"/>
      <c r="S899" s="330"/>
      <c r="T899" s="330"/>
      <c r="U899" s="330"/>
      <c r="V899" s="330"/>
      <c r="W899" s="330"/>
      <c r="X899" s="330"/>
      <c r="Y899" s="330"/>
      <c r="Z899" s="330"/>
    </row>
    <row r="900" spans="1:26" ht="15.75" customHeight="1" x14ac:dyDescent="0.3">
      <c r="A900" s="330"/>
      <c r="B900" s="330"/>
      <c r="C900" s="330"/>
      <c r="D900" s="330"/>
      <c r="E900" s="330"/>
      <c r="F900" s="330"/>
      <c r="G900" s="330"/>
      <c r="H900" s="330"/>
      <c r="I900" s="330"/>
      <c r="J900" s="330"/>
      <c r="K900" s="330"/>
      <c r="L900" s="330"/>
      <c r="M900" s="330"/>
      <c r="N900" s="330"/>
      <c r="O900" s="330"/>
      <c r="P900" s="330"/>
      <c r="Q900" s="330"/>
      <c r="R900" s="330"/>
      <c r="S900" s="330"/>
      <c r="T900" s="330"/>
      <c r="U900" s="330"/>
      <c r="V900" s="330"/>
      <c r="W900" s="330"/>
      <c r="X900" s="330"/>
      <c r="Y900" s="330"/>
      <c r="Z900" s="330"/>
    </row>
    <row r="901" spans="1:26" ht="15.75" customHeight="1" x14ac:dyDescent="0.3">
      <c r="A901" s="330"/>
      <c r="B901" s="330"/>
      <c r="C901" s="330"/>
      <c r="D901" s="330"/>
      <c r="E901" s="330"/>
      <c r="F901" s="330"/>
      <c r="G901" s="330"/>
      <c r="H901" s="330"/>
      <c r="I901" s="330"/>
      <c r="J901" s="330"/>
      <c r="K901" s="330"/>
      <c r="L901" s="330"/>
      <c r="M901" s="330"/>
      <c r="N901" s="330"/>
      <c r="O901" s="330"/>
      <c r="P901" s="330"/>
      <c r="Q901" s="330"/>
      <c r="R901" s="330"/>
      <c r="S901" s="330"/>
      <c r="T901" s="330"/>
      <c r="U901" s="330"/>
      <c r="V901" s="330"/>
      <c r="W901" s="330"/>
      <c r="X901" s="330"/>
      <c r="Y901" s="330"/>
      <c r="Z901" s="330"/>
    </row>
    <row r="902" spans="1:26" ht="15.75" customHeight="1" x14ac:dyDescent="0.3">
      <c r="A902" s="330"/>
      <c r="B902" s="330"/>
      <c r="C902" s="330"/>
      <c r="D902" s="330"/>
      <c r="E902" s="330"/>
      <c r="F902" s="330"/>
      <c r="G902" s="330"/>
      <c r="H902" s="330"/>
      <c r="I902" s="330"/>
      <c r="J902" s="330"/>
      <c r="K902" s="330"/>
      <c r="L902" s="330"/>
      <c r="M902" s="330"/>
      <c r="N902" s="330"/>
      <c r="O902" s="330"/>
      <c r="P902" s="330"/>
      <c r="Q902" s="330"/>
      <c r="R902" s="330"/>
      <c r="S902" s="330"/>
      <c r="T902" s="330"/>
      <c r="U902" s="330"/>
      <c r="V902" s="330"/>
      <c r="W902" s="330"/>
      <c r="X902" s="330"/>
      <c r="Y902" s="330"/>
      <c r="Z902" s="330"/>
    </row>
    <row r="903" spans="1:26" ht="15.75" customHeight="1" x14ac:dyDescent="0.3">
      <c r="A903" s="330"/>
      <c r="B903" s="330"/>
      <c r="C903" s="330"/>
      <c r="D903" s="330"/>
      <c r="E903" s="330"/>
      <c r="F903" s="330"/>
      <c r="G903" s="330"/>
      <c r="H903" s="330"/>
      <c r="I903" s="330"/>
      <c r="J903" s="330"/>
      <c r="K903" s="330"/>
      <c r="L903" s="330"/>
      <c r="M903" s="330"/>
      <c r="N903" s="330"/>
      <c r="O903" s="330"/>
      <c r="P903" s="330"/>
      <c r="Q903" s="330"/>
      <c r="R903" s="330"/>
      <c r="S903" s="330"/>
      <c r="T903" s="330"/>
      <c r="U903" s="330"/>
      <c r="V903" s="330"/>
      <c r="W903" s="330"/>
      <c r="X903" s="330"/>
      <c r="Y903" s="330"/>
      <c r="Z903" s="330"/>
    </row>
    <row r="904" spans="1:26" ht="15.75" customHeight="1" x14ac:dyDescent="0.3">
      <c r="A904" s="330"/>
      <c r="B904" s="330"/>
      <c r="C904" s="330"/>
      <c r="D904" s="330"/>
      <c r="E904" s="330"/>
      <c r="F904" s="330"/>
      <c r="G904" s="330"/>
      <c r="H904" s="330"/>
      <c r="I904" s="330"/>
      <c r="J904" s="330"/>
      <c r="K904" s="330"/>
      <c r="L904" s="330"/>
      <c r="M904" s="330"/>
      <c r="N904" s="330"/>
      <c r="O904" s="330"/>
      <c r="P904" s="330"/>
      <c r="Q904" s="330"/>
      <c r="R904" s="330"/>
      <c r="S904" s="330"/>
      <c r="T904" s="330"/>
      <c r="U904" s="330"/>
      <c r="V904" s="330"/>
      <c r="W904" s="330"/>
      <c r="X904" s="330"/>
      <c r="Y904" s="330"/>
      <c r="Z904" s="330"/>
    </row>
    <row r="905" spans="1:26" ht="15.75" customHeight="1" x14ac:dyDescent="0.3">
      <c r="A905" s="330"/>
      <c r="B905" s="330"/>
      <c r="C905" s="330"/>
      <c r="D905" s="330"/>
      <c r="E905" s="330"/>
      <c r="F905" s="330"/>
      <c r="G905" s="330"/>
      <c r="H905" s="330"/>
      <c r="I905" s="330"/>
      <c r="J905" s="330"/>
      <c r="K905" s="330"/>
      <c r="L905" s="330"/>
      <c r="M905" s="330"/>
      <c r="N905" s="330"/>
      <c r="O905" s="330"/>
      <c r="P905" s="330"/>
      <c r="Q905" s="330"/>
      <c r="R905" s="330"/>
      <c r="S905" s="330"/>
      <c r="T905" s="330"/>
      <c r="U905" s="330"/>
      <c r="V905" s="330"/>
      <c r="W905" s="330"/>
      <c r="X905" s="330"/>
      <c r="Y905" s="330"/>
      <c r="Z905" s="330"/>
    </row>
    <row r="906" spans="1:26" ht="15.75" customHeight="1" x14ac:dyDescent="0.3">
      <c r="A906" s="330"/>
      <c r="B906" s="330"/>
      <c r="C906" s="330"/>
      <c r="D906" s="330"/>
      <c r="E906" s="330"/>
      <c r="F906" s="330"/>
      <c r="G906" s="330"/>
      <c r="H906" s="330"/>
      <c r="I906" s="330"/>
      <c r="J906" s="330"/>
      <c r="K906" s="330"/>
      <c r="L906" s="330"/>
      <c r="M906" s="330"/>
      <c r="N906" s="330"/>
      <c r="O906" s="330"/>
      <c r="P906" s="330"/>
      <c r="Q906" s="330"/>
      <c r="R906" s="330"/>
      <c r="S906" s="330"/>
      <c r="T906" s="330"/>
      <c r="U906" s="330"/>
      <c r="V906" s="330"/>
      <c r="W906" s="330"/>
      <c r="X906" s="330"/>
      <c r="Y906" s="330"/>
      <c r="Z906" s="330"/>
    </row>
    <row r="907" spans="1:26" ht="15.75" customHeight="1" x14ac:dyDescent="0.3">
      <c r="A907" s="330"/>
      <c r="B907" s="330"/>
      <c r="C907" s="330"/>
      <c r="D907" s="330"/>
      <c r="E907" s="330"/>
      <c r="F907" s="330"/>
      <c r="G907" s="330"/>
      <c r="H907" s="330"/>
      <c r="I907" s="330"/>
      <c r="J907" s="330"/>
      <c r="K907" s="330"/>
      <c r="L907" s="330"/>
      <c r="M907" s="330"/>
      <c r="N907" s="330"/>
      <c r="O907" s="330"/>
      <c r="P907" s="330"/>
      <c r="Q907" s="330"/>
      <c r="R907" s="330"/>
      <c r="S907" s="330"/>
      <c r="T907" s="330"/>
      <c r="U907" s="330"/>
      <c r="V907" s="330"/>
      <c r="W907" s="330"/>
      <c r="X907" s="330"/>
      <c r="Y907" s="330"/>
      <c r="Z907" s="330"/>
    </row>
    <row r="908" spans="1:26" ht="15.75" customHeight="1" x14ac:dyDescent="0.3">
      <c r="A908" s="330"/>
      <c r="B908" s="330"/>
      <c r="C908" s="330"/>
      <c r="D908" s="330"/>
      <c r="E908" s="330"/>
      <c r="F908" s="330"/>
      <c r="G908" s="330"/>
      <c r="H908" s="330"/>
      <c r="I908" s="330"/>
      <c r="J908" s="330"/>
      <c r="K908" s="330"/>
      <c r="L908" s="330"/>
      <c r="M908" s="330"/>
      <c r="N908" s="330"/>
      <c r="O908" s="330"/>
      <c r="P908" s="330"/>
      <c r="Q908" s="330"/>
      <c r="R908" s="330"/>
      <c r="S908" s="330"/>
      <c r="T908" s="330"/>
      <c r="U908" s="330"/>
      <c r="V908" s="330"/>
      <c r="W908" s="330"/>
      <c r="X908" s="330"/>
      <c r="Y908" s="330"/>
      <c r="Z908" s="330"/>
    </row>
    <row r="909" spans="1:26" ht="15.75" customHeight="1" x14ac:dyDescent="0.3">
      <c r="A909" s="330"/>
      <c r="B909" s="330"/>
      <c r="C909" s="330"/>
      <c r="D909" s="330"/>
      <c r="E909" s="330"/>
      <c r="F909" s="330"/>
      <c r="G909" s="330"/>
      <c r="H909" s="330"/>
      <c r="I909" s="330"/>
      <c r="J909" s="330"/>
      <c r="K909" s="330"/>
      <c r="L909" s="330"/>
      <c r="M909" s="330"/>
      <c r="N909" s="330"/>
      <c r="O909" s="330"/>
      <c r="P909" s="330"/>
      <c r="Q909" s="330"/>
      <c r="R909" s="330"/>
      <c r="S909" s="330"/>
      <c r="T909" s="330"/>
      <c r="U909" s="330"/>
      <c r="V909" s="330"/>
      <c r="W909" s="330"/>
      <c r="X909" s="330"/>
      <c r="Y909" s="330"/>
      <c r="Z909" s="330"/>
    </row>
    <row r="910" spans="1:26" ht="15.75" customHeight="1" x14ac:dyDescent="0.3">
      <c r="A910" s="330"/>
      <c r="B910" s="330"/>
      <c r="C910" s="330"/>
      <c r="D910" s="330"/>
      <c r="E910" s="330"/>
      <c r="F910" s="330"/>
      <c r="G910" s="330"/>
      <c r="H910" s="330"/>
      <c r="I910" s="330"/>
      <c r="J910" s="330"/>
      <c r="K910" s="330"/>
      <c r="L910" s="330"/>
      <c r="M910" s="330"/>
      <c r="N910" s="330"/>
      <c r="O910" s="330"/>
      <c r="P910" s="330"/>
      <c r="Q910" s="330"/>
      <c r="R910" s="330"/>
      <c r="S910" s="330"/>
      <c r="T910" s="330"/>
      <c r="U910" s="330"/>
      <c r="V910" s="330"/>
      <c r="W910" s="330"/>
      <c r="X910" s="330"/>
      <c r="Y910" s="330"/>
      <c r="Z910" s="330"/>
    </row>
    <row r="911" spans="1:26" ht="15.75" customHeight="1" x14ac:dyDescent="0.3">
      <c r="A911" s="330"/>
      <c r="B911" s="330"/>
      <c r="C911" s="330"/>
      <c r="D911" s="330"/>
      <c r="E911" s="330"/>
      <c r="F911" s="330"/>
      <c r="G911" s="330"/>
      <c r="H911" s="330"/>
      <c r="I911" s="330"/>
      <c r="J911" s="330"/>
      <c r="K911" s="330"/>
      <c r="L911" s="330"/>
      <c r="M911" s="330"/>
      <c r="N911" s="330"/>
      <c r="O911" s="330"/>
      <c r="P911" s="330"/>
      <c r="Q911" s="330"/>
      <c r="R911" s="330"/>
      <c r="S911" s="330"/>
      <c r="T911" s="330"/>
      <c r="U911" s="330"/>
      <c r="V911" s="330"/>
      <c r="W911" s="330"/>
      <c r="X911" s="330"/>
      <c r="Y911" s="330"/>
      <c r="Z911" s="330"/>
    </row>
    <row r="912" spans="1:26" ht="15.75" customHeight="1" x14ac:dyDescent="0.3">
      <c r="A912" s="330"/>
      <c r="B912" s="330"/>
      <c r="C912" s="330"/>
      <c r="D912" s="330"/>
      <c r="E912" s="330"/>
      <c r="F912" s="330"/>
      <c r="G912" s="330"/>
      <c r="H912" s="330"/>
      <c r="I912" s="330"/>
      <c r="J912" s="330"/>
      <c r="K912" s="330"/>
      <c r="L912" s="330"/>
      <c r="M912" s="330"/>
      <c r="N912" s="330"/>
      <c r="O912" s="330"/>
      <c r="P912" s="330"/>
      <c r="Q912" s="330"/>
      <c r="R912" s="330"/>
      <c r="S912" s="330"/>
      <c r="T912" s="330"/>
      <c r="U912" s="330"/>
      <c r="V912" s="330"/>
      <c r="W912" s="330"/>
      <c r="X912" s="330"/>
      <c r="Y912" s="330"/>
      <c r="Z912" s="330"/>
    </row>
    <row r="913" spans="1:26" ht="15.75" customHeight="1" x14ac:dyDescent="0.3">
      <c r="A913" s="330"/>
      <c r="B913" s="330"/>
      <c r="C913" s="330"/>
      <c r="D913" s="330"/>
      <c r="E913" s="330"/>
      <c r="F913" s="330"/>
      <c r="G913" s="330"/>
      <c r="H913" s="330"/>
      <c r="I913" s="330"/>
      <c r="J913" s="330"/>
      <c r="K913" s="330"/>
      <c r="L913" s="330"/>
      <c r="M913" s="330"/>
      <c r="N913" s="330"/>
      <c r="O913" s="330"/>
      <c r="P913" s="330"/>
      <c r="Q913" s="330"/>
      <c r="R913" s="330"/>
      <c r="S913" s="330"/>
      <c r="T913" s="330"/>
      <c r="U913" s="330"/>
      <c r="V913" s="330"/>
      <c r="W913" s="330"/>
      <c r="X913" s="330"/>
      <c r="Y913" s="330"/>
      <c r="Z913" s="330"/>
    </row>
    <row r="914" spans="1:26" ht="15.75" customHeight="1" x14ac:dyDescent="0.3">
      <c r="A914" s="330"/>
      <c r="B914" s="330"/>
      <c r="C914" s="330"/>
      <c r="D914" s="330"/>
      <c r="E914" s="330"/>
      <c r="F914" s="330"/>
      <c r="G914" s="330"/>
      <c r="H914" s="330"/>
      <c r="I914" s="330"/>
      <c r="J914" s="330"/>
      <c r="K914" s="330"/>
      <c r="L914" s="330"/>
      <c r="M914" s="330"/>
      <c r="N914" s="330"/>
      <c r="O914" s="330"/>
      <c r="P914" s="330"/>
      <c r="Q914" s="330"/>
      <c r="R914" s="330"/>
      <c r="S914" s="330"/>
      <c r="T914" s="330"/>
      <c r="U914" s="330"/>
      <c r="V914" s="330"/>
      <c r="W914" s="330"/>
      <c r="X914" s="330"/>
      <c r="Y914" s="330"/>
      <c r="Z914" s="330"/>
    </row>
    <row r="915" spans="1:26" ht="15.75" customHeight="1" x14ac:dyDescent="0.3">
      <c r="A915" s="330"/>
      <c r="B915" s="330"/>
      <c r="C915" s="330"/>
      <c r="D915" s="330"/>
      <c r="E915" s="330"/>
      <c r="F915" s="330"/>
      <c r="G915" s="330"/>
      <c r="H915" s="330"/>
      <c r="I915" s="330"/>
      <c r="J915" s="330"/>
      <c r="K915" s="330"/>
      <c r="L915" s="330"/>
      <c r="M915" s="330"/>
      <c r="N915" s="330"/>
      <c r="O915" s="330"/>
      <c r="P915" s="330"/>
      <c r="Q915" s="330"/>
      <c r="R915" s="330"/>
      <c r="S915" s="330"/>
      <c r="T915" s="330"/>
      <c r="U915" s="330"/>
      <c r="V915" s="330"/>
      <c r="W915" s="330"/>
      <c r="X915" s="330"/>
      <c r="Y915" s="330"/>
      <c r="Z915" s="330"/>
    </row>
    <row r="916" spans="1:26" ht="15.75" customHeight="1" x14ac:dyDescent="0.3">
      <c r="A916" s="330"/>
      <c r="B916" s="330"/>
      <c r="C916" s="330"/>
      <c r="D916" s="330"/>
      <c r="E916" s="330"/>
      <c r="F916" s="330"/>
      <c r="G916" s="330"/>
      <c r="H916" s="330"/>
      <c r="I916" s="330"/>
      <c r="J916" s="330"/>
      <c r="K916" s="330"/>
      <c r="L916" s="330"/>
      <c r="M916" s="330"/>
      <c r="N916" s="330"/>
      <c r="O916" s="330"/>
      <c r="P916" s="330"/>
      <c r="Q916" s="330"/>
      <c r="R916" s="330"/>
      <c r="S916" s="330"/>
      <c r="T916" s="330"/>
      <c r="U916" s="330"/>
      <c r="V916" s="330"/>
      <c r="W916" s="330"/>
      <c r="X916" s="330"/>
      <c r="Y916" s="330"/>
      <c r="Z916" s="330"/>
    </row>
    <row r="917" spans="1:26" ht="15.75" customHeight="1" x14ac:dyDescent="0.3">
      <c r="A917" s="330"/>
      <c r="B917" s="330"/>
      <c r="C917" s="330"/>
      <c r="D917" s="330"/>
      <c r="E917" s="330"/>
      <c r="F917" s="330"/>
      <c r="G917" s="330"/>
      <c r="H917" s="330"/>
      <c r="I917" s="330"/>
      <c r="J917" s="330"/>
      <c r="K917" s="330"/>
      <c r="L917" s="330"/>
      <c r="M917" s="330"/>
      <c r="N917" s="330"/>
      <c r="O917" s="330"/>
      <c r="P917" s="330"/>
      <c r="Q917" s="330"/>
      <c r="R917" s="330"/>
      <c r="S917" s="330"/>
      <c r="T917" s="330"/>
      <c r="U917" s="330"/>
      <c r="V917" s="330"/>
      <c r="W917" s="330"/>
      <c r="X917" s="330"/>
      <c r="Y917" s="330"/>
      <c r="Z917" s="330"/>
    </row>
    <row r="918" spans="1:26" ht="15.75" customHeight="1" x14ac:dyDescent="0.3">
      <c r="A918" s="330"/>
      <c r="B918" s="330"/>
      <c r="C918" s="330"/>
      <c r="D918" s="330"/>
      <c r="E918" s="330"/>
      <c r="F918" s="330"/>
      <c r="G918" s="330"/>
      <c r="H918" s="330"/>
      <c r="I918" s="330"/>
      <c r="J918" s="330"/>
      <c r="K918" s="330"/>
      <c r="L918" s="330"/>
      <c r="M918" s="330"/>
      <c r="N918" s="330"/>
      <c r="O918" s="330"/>
      <c r="P918" s="330"/>
      <c r="Q918" s="330"/>
      <c r="R918" s="330"/>
      <c r="S918" s="330"/>
      <c r="T918" s="330"/>
      <c r="U918" s="330"/>
      <c r="V918" s="330"/>
      <c r="W918" s="330"/>
      <c r="X918" s="330"/>
      <c r="Y918" s="330"/>
      <c r="Z918" s="330"/>
    </row>
    <row r="919" spans="1:26" ht="15.75" customHeight="1" x14ac:dyDescent="0.3">
      <c r="A919" s="330"/>
      <c r="B919" s="330"/>
      <c r="C919" s="330"/>
      <c r="D919" s="330"/>
      <c r="E919" s="330"/>
      <c r="F919" s="330"/>
      <c r="G919" s="330"/>
      <c r="H919" s="330"/>
      <c r="I919" s="330"/>
      <c r="J919" s="330"/>
      <c r="K919" s="330"/>
      <c r="L919" s="330"/>
      <c r="M919" s="330"/>
      <c r="N919" s="330"/>
      <c r="O919" s="330"/>
      <c r="P919" s="330"/>
      <c r="Q919" s="330"/>
      <c r="R919" s="330"/>
      <c r="S919" s="330"/>
      <c r="T919" s="330"/>
      <c r="U919" s="330"/>
      <c r="V919" s="330"/>
      <c r="W919" s="330"/>
      <c r="X919" s="330"/>
      <c r="Y919" s="330"/>
      <c r="Z919" s="330"/>
    </row>
    <row r="920" spans="1:26" ht="15.75" customHeight="1" x14ac:dyDescent="0.3">
      <c r="A920" s="330"/>
      <c r="B920" s="330"/>
      <c r="C920" s="330"/>
      <c r="D920" s="330"/>
      <c r="E920" s="330"/>
      <c r="F920" s="330"/>
      <c r="G920" s="330"/>
      <c r="H920" s="330"/>
      <c r="I920" s="330"/>
      <c r="J920" s="330"/>
      <c r="K920" s="330"/>
      <c r="L920" s="330"/>
      <c r="M920" s="330"/>
      <c r="N920" s="330"/>
      <c r="O920" s="330"/>
      <c r="P920" s="330"/>
      <c r="Q920" s="330"/>
      <c r="R920" s="330"/>
      <c r="S920" s="330"/>
      <c r="T920" s="330"/>
      <c r="U920" s="330"/>
      <c r="V920" s="330"/>
      <c r="W920" s="330"/>
      <c r="X920" s="330"/>
      <c r="Y920" s="330"/>
      <c r="Z920" s="330"/>
    </row>
    <row r="921" spans="1:26" ht="15.75" customHeight="1" x14ac:dyDescent="0.3">
      <c r="A921" s="330"/>
      <c r="B921" s="330"/>
      <c r="C921" s="330"/>
      <c r="D921" s="330"/>
      <c r="E921" s="330"/>
      <c r="F921" s="330"/>
      <c r="G921" s="330"/>
      <c r="H921" s="330"/>
      <c r="I921" s="330"/>
      <c r="J921" s="330"/>
      <c r="K921" s="330"/>
      <c r="L921" s="330"/>
      <c r="M921" s="330"/>
      <c r="N921" s="330"/>
      <c r="O921" s="330"/>
      <c r="P921" s="330"/>
      <c r="Q921" s="330"/>
      <c r="R921" s="330"/>
      <c r="S921" s="330"/>
      <c r="T921" s="330"/>
      <c r="U921" s="330"/>
      <c r="V921" s="330"/>
      <c r="W921" s="330"/>
      <c r="X921" s="330"/>
      <c r="Y921" s="330"/>
      <c r="Z921" s="330"/>
    </row>
    <row r="922" spans="1:26" ht="15.75" customHeight="1" x14ac:dyDescent="0.3">
      <c r="A922" s="330"/>
      <c r="B922" s="330"/>
      <c r="C922" s="330"/>
      <c r="D922" s="330"/>
      <c r="E922" s="330"/>
      <c r="F922" s="330"/>
      <c r="G922" s="330"/>
      <c r="H922" s="330"/>
      <c r="I922" s="330"/>
      <c r="J922" s="330"/>
      <c r="K922" s="330"/>
      <c r="L922" s="330"/>
      <c r="M922" s="330"/>
      <c r="N922" s="330"/>
      <c r="O922" s="330"/>
      <c r="P922" s="330"/>
      <c r="Q922" s="330"/>
      <c r="R922" s="330"/>
      <c r="S922" s="330"/>
      <c r="T922" s="330"/>
      <c r="U922" s="330"/>
      <c r="V922" s="330"/>
      <c r="W922" s="330"/>
      <c r="X922" s="330"/>
      <c r="Y922" s="330"/>
      <c r="Z922" s="330"/>
    </row>
    <row r="923" spans="1:26" ht="15.75" customHeight="1" x14ac:dyDescent="0.3">
      <c r="A923" s="330"/>
      <c r="B923" s="330"/>
      <c r="C923" s="330"/>
      <c r="D923" s="330"/>
      <c r="E923" s="330"/>
      <c r="F923" s="330"/>
      <c r="G923" s="330"/>
      <c r="H923" s="330"/>
      <c r="I923" s="330"/>
      <c r="J923" s="330"/>
      <c r="K923" s="330"/>
      <c r="L923" s="330"/>
      <c r="M923" s="330"/>
      <c r="N923" s="330"/>
      <c r="O923" s="330"/>
      <c r="P923" s="330"/>
      <c r="Q923" s="330"/>
      <c r="R923" s="330"/>
      <c r="S923" s="330"/>
      <c r="T923" s="330"/>
      <c r="U923" s="330"/>
      <c r="V923" s="330"/>
      <c r="W923" s="330"/>
      <c r="X923" s="330"/>
      <c r="Y923" s="330"/>
      <c r="Z923" s="330"/>
    </row>
    <row r="924" spans="1:26" ht="15.75" customHeight="1" x14ac:dyDescent="0.3">
      <c r="A924" s="330"/>
      <c r="B924" s="330"/>
      <c r="C924" s="330"/>
      <c r="D924" s="330"/>
      <c r="E924" s="330"/>
      <c r="F924" s="330"/>
      <c r="G924" s="330"/>
      <c r="H924" s="330"/>
      <c r="I924" s="330"/>
      <c r="J924" s="330"/>
      <c r="K924" s="330"/>
      <c r="L924" s="330"/>
      <c r="M924" s="330"/>
      <c r="N924" s="330"/>
      <c r="O924" s="330"/>
      <c r="P924" s="330"/>
      <c r="Q924" s="330"/>
      <c r="R924" s="330"/>
      <c r="S924" s="330"/>
      <c r="T924" s="330"/>
      <c r="U924" s="330"/>
      <c r="V924" s="330"/>
      <c r="W924" s="330"/>
      <c r="X924" s="330"/>
      <c r="Y924" s="330"/>
      <c r="Z924" s="330"/>
    </row>
    <row r="925" spans="1:26" ht="15.75" customHeight="1" x14ac:dyDescent="0.3">
      <c r="A925" s="330"/>
      <c r="B925" s="330"/>
      <c r="C925" s="330"/>
      <c r="D925" s="330"/>
      <c r="E925" s="330"/>
      <c r="F925" s="330"/>
      <c r="G925" s="330"/>
      <c r="H925" s="330"/>
      <c r="I925" s="330"/>
      <c r="J925" s="330"/>
      <c r="K925" s="330"/>
      <c r="L925" s="330"/>
      <c r="M925" s="330"/>
      <c r="N925" s="330"/>
      <c r="O925" s="330"/>
      <c r="P925" s="330"/>
      <c r="Q925" s="330"/>
      <c r="R925" s="330"/>
      <c r="S925" s="330"/>
      <c r="T925" s="330"/>
      <c r="U925" s="330"/>
      <c r="V925" s="330"/>
      <c r="W925" s="330"/>
      <c r="X925" s="330"/>
      <c r="Y925" s="330"/>
      <c r="Z925" s="330"/>
    </row>
    <row r="926" spans="1:26" ht="15.75" customHeight="1" x14ac:dyDescent="0.3">
      <c r="A926" s="330"/>
      <c r="B926" s="330"/>
      <c r="C926" s="330"/>
      <c r="D926" s="330"/>
      <c r="E926" s="330"/>
      <c r="F926" s="330"/>
      <c r="G926" s="330"/>
      <c r="H926" s="330"/>
      <c r="I926" s="330"/>
      <c r="J926" s="330"/>
      <c r="K926" s="330"/>
      <c r="L926" s="330"/>
      <c r="M926" s="330"/>
      <c r="N926" s="330"/>
      <c r="O926" s="330"/>
      <c r="P926" s="330"/>
      <c r="Q926" s="330"/>
      <c r="R926" s="330"/>
      <c r="S926" s="330"/>
      <c r="T926" s="330"/>
      <c r="U926" s="330"/>
      <c r="V926" s="330"/>
      <c r="W926" s="330"/>
      <c r="X926" s="330"/>
      <c r="Y926" s="330"/>
      <c r="Z926" s="330"/>
    </row>
    <row r="927" spans="1:26" ht="15.75" customHeight="1" x14ac:dyDescent="0.3">
      <c r="A927" s="330"/>
      <c r="B927" s="330"/>
      <c r="C927" s="330"/>
      <c r="D927" s="330"/>
      <c r="E927" s="330"/>
      <c r="F927" s="330"/>
      <c r="G927" s="330"/>
      <c r="H927" s="330"/>
      <c r="I927" s="330"/>
      <c r="J927" s="330"/>
      <c r="K927" s="330"/>
      <c r="L927" s="330"/>
      <c r="M927" s="330"/>
      <c r="N927" s="330"/>
      <c r="O927" s="330"/>
      <c r="P927" s="330"/>
      <c r="Q927" s="330"/>
      <c r="R927" s="330"/>
      <c r="S927" s="330"/>
      <c r="T927" s="330"/>
      <c r="U927" s="330"/>
      <c r="V927" s="330"/>
      <c r="W927" s="330"/>
      <c r="X927" s="330"/>
      <c r="Y927" s="330"/>
      <c r="Z927" s="330"/>
    </row>
    <row r="928" spans="1:26" ht="15.75" customHeight="1" x14ac:dyDescent="0.3">
      <c r="A928" s="330"/>
      <c r="B928" s="330"/>
      <c r="C928" s="330"/>
      <c r="D928" s="330"/>
      <c r="E928" s="330"/>
      <c r="F928" s="330"/>
      <c r="G928" s="330"/>
      <c r="H928" s="330"/>
      <c r="I928" s="330"/>
      <c r="J928" s="330"/>
      <c r="K928" s="330"/>
      <c r="L928" s="330"/>
      <c r="M928" s="330"/>
      <c r="N928" s="330"/>
      <c r="O928" s="330"/>
      <c r="P928" s="330"/>
      <c r="Q928" s="330"/>
      <c r="R928" s="330"/>
      <c r="S928" s="330"/>
      <c r="T928" s="330"/>
      <c r="U928" s="330"/>
      <c r="V928" s="330"/>
      <c r="W928" s="330"/>
      <c r="X928" s="330"/>
      <c r="Y928" s="330"/>
      <c r="Z928" s="330"/>
    </row>
    <row r="929" spans="1:26" ht="15.75" customHeight="1" x14ac:dyDescent="0.3">
      <c r="A929" s="330"/>
      <c r="B929" s="330"/>
      <c r="C929" s="330"/>
      <c r="D929" s="330"/>
      <c r="E929" s="330"/>
      <c r="F929" s="330"/>
      <c r="G929" s="330"/>
      <c r="H929" s="330"/>
      <c r="I929" s="330"/>
      <c r="J929" s="330"/>
      <c r="K929" s="330"/>
      <c r="L929" s="330"/>
      <c r="M929" s="330"/>
      <c r="N929" s="330"/>
      <c r="O929" s="330"/>
      <c r="P929" s="330"/>
      <c r="Q929" s="330"/>
      <c r="R929" s="330"/>
      <c r="S929" s="330"/>
      <c r="T929" s="330"/>
      <c r="U929" s="330"/>
      <c r="V929" s="330"/>
      <c r="W929" s="330"/>
      <c r="X929" s="330"/>
      <c r="Y929" s="330"/>
      <c r="Z929" s="330"/>
    </row>
    <row r="930" spans="1:26" ht="15.75" customHeight="1" x14ac:dyDescent="0.3">
      <c r="A930" s="330"/>
      <c r="B930" s="330"/>
      <c r="C930" s="330"/>
      <c r="D930" s="330"/>
      <c r="E930" s="330"/>
      <c r="F930" s="330"/>
      <c r="G930" s="330"/>
      <c r="H930" s="330"/>
      <c r="I930" s="330"/>
      <c r="J930" s="330"/>
      <c r="K930" s="330"/>
      <c r="L930" s="330"/>
      <c r="M930" s="330"/>
      <c r="N930" s="330"/>
      <c r="O930" s="330"/>
      <c r="P930" s="330"/>
      <c r="Q930" s="330"/>
      <c r="R930" s="330"/>
      <c r="S930" s="330"/>
      <c r="T930" s="330"/>
      <c r="U930" s="330"/>
      <c r="V930" s="330"/>
      <c r="W930" s="330"/>
      <c r="X930" s="330"/>
      <c r="Y930" s="330"/>
      <c r="Z930" s="330"/>
    </row>
    <row r="931" spans="1:26" ht="15.75" customHeight="1" x14ac:dyDescent="0.3">
      <c r="A931" s="330"/>
      <c r="B931" s="330"/>
      <c r="C931" s="330"/>
      <c r="D931" s="330"/>
      <c r="E931" s="330"/>
      <c r="F931" s="330"/>
      <c r="G931" s="330"/>
      <c r="H931" s="330"/>
      <c r="I931" s="330"/>
      <c r="J931" s="330"/>
      <c r="K931" s="330"/>
      <c r="L931" s="330"/>
      <c r="M931" s="330"/>
      <c r="N931" s="330"/>
      <c r="O931" s="330"/>
      <c r="P931" s="330"/>
      <c r="Q931" s="330"/>
      <c r="R931" s="330"/>
      <c r="S931" s="330"/>
      <c r="T931" s="330"/>
      <c r="U931" s="330"/>
      <c r="V931" s="330"/>
      <c r="W931" s="330"/>
      <c r="X931" s="330"/>
      <c r="Y931" s="330"/>
      <c r="Z931" s="330"/>
    </row>
    <row r="932" spans="1:26" ht="15.75" customHeight="1" x14ac:dyDescent="0.3">
      <c r="A932" s="330"/>
      <c r="B932" s="330"/>
      <c r="C932" s="330"/>
      <c r="D932" s="330"/>
      <c r="E932" s="330"/>
      <c r="F932" s="330"/>
      <c r="G932" s="330"/>
      <c r="H932" s="330"/>
      <c r="I932" s="330"/>
      <c r="J932" s="330"/>
      <c r="K932" s="330"/>
      <c r="L932" s="330"/>
      <c r="M932" s="330"/>
      <c r="N932" s="330"/>
      <c r="O932" s="330"/>
      <c r="P932" s="330"/>
      <c r="Q932" s="330"/>
      <c r="R932" s="330"/>
      <c r="S932" s="330"/>
      <c r="T932" s="330"/>
      <c r="U932" s="330"/>
      <c r="V932" s="330"/>
      <c r="W932" s="330"/>
      <c r="X932" s="330"/>
      <c r="Y932" s="330"/>
      <c r="Z932" s="330"/>
    </row>
    <row r="933" spans="1:26" ht="15.75" customHeight="1" x14ac:dyDescent="0.3">
      <c r="A933" s="330"/>
      <c r="B933" s="330"/>
      <c r="C933" s="330"/>
      <c r="D933" s="330"/>
      <c r="E933" s="330"/>
      <c r="F933" s="330"/>
      <c r="G933" s="330"/>
      <c r="H933" s="330"/>
      <c r="I933" s="330"/>
      <c r="J933" s="330"/>
      <c r="K933" s="330"/>
      <c r="L933" s="330"/>
      <c r="M933" s="330"/>
      <c r="N933" s="330"/>
      <c r="O933" s="330"/>
      <c r="P933" s="330"/>
      <c r="Q933" s="330"/>
      <c r="R933" s="330"/>
      <c r="S933" s="330"/>
      <c r="T933" s="330"/>
      <c r="U933" s="330"/>
      <c r="V933" s="330"/>
      <c r="W933" s="330"/>
      <c r="X933" s="330"/>
      <c r="Y933" s="330"/>
      <c r="Z933" s="330"/>
    </row>
    <row r="934" spans="1:26" ht="15.75" customHeight="1" x14ac:dyDescent="0.3">
      <c r="A934" s="330"/>
      <c r="B934" s="330"/>
      <c r="C934" s="330"/>
      <c r="D934" s="330"/>
      <c r="E934" s="330"/>
      <c r="F934" s="330"/>
      <c r="G934" s="330"/>
      <c r="H934" s="330"/>
      <c r="I934" s="330"/>
      <c r="J934" s="330"/>
      <c r="K934" s="330"/>
      <c r="L934" s="330"/>
      <c r="M934" s="330"/>
      <c r="N934" s="330"/>
      <c r="O934" s="330"/>
      <c r="P934" s="330"/>
      <c r="Q934" s="330"/>
      <c r="R934" s="330"/>
      <c r="S934" s="330"/>
      <c r="T934" s="330"/>
      <c r="U934" s="330"/>
      <c r="V934" s="330"/>
      <c r="W934" s="330"/>
      <c r="X934" s="330"/>
      <c r="Y934" s="330"/>
      <c r="Z934" s="330"/>
    </row>
    <row r="935" spans="1:26" ht="15.75" customHeight="1" x14ac:dyDescent="0.3">
      <c r="A935" s="330"/>
      <c r="B935" s="330"/>
      <c r="C935" s="330"/>
      <c r="D935" s="330"/>
      <c r="E935" s="330"/>
      <c r="F935" s="330"/>
      <c r="G935" s="330"/>
      <c r="H935" s="330"/>
      <c r="I935" s="330"/>
      <c r="J935" s="330"/>
      <c r="K935" s="330"/>
      <c r="L935" s="330"/>
      <c r="M935" s="330"/>
      <c r="N935" s="330"/>
      <c r="O935" s="330"/>
      <c r="P935" s="330"/>
      <c r="Q935" s="330"/>
      <c r="R935" s="330"/>
      <c r="S935" s="330"/>
      <c r="T935" s="330"/>
      <c r="U935" s="330"/>
      <c r="V935" s="330"/>
      <c r="W935" s="330"/>
      <c r="X935" s="330"/>
      <c r="Y935" s="330"/>
      <c r="Z935" s="330"/>
    </row>
    <row r="936" spans="1:26" ht="15.75" customHeight="1" x14ac:dyDescent="0.3">
      <c r="A936" s="330"/>
      <c r="B936" s="330"/>
      <c r="C936" s="330"/>
      <c r="D936" s="330"/>
      <c r="E936" s="330"/>
      <c r="F936" s="330"/>
      <c r="G936" s="330"/>
      <c r="H936" s="330"/>
      <c r="I936" s="330"/>
      <c r="J936" s="330"/>
      <c r="K936" s="330"/>
      <c r="L936" s="330"/>
      <c r="M936" s="330"/>
      <c r="N936" s="330"/>
      <c r="O936" s="330"/>
      <c r="P936" s="330"/>
      <c r="Q936" s="330"/>
      <c r="R936" s="330"/>
      <c r="S936" s="330"/>
      <c r="T936" s="330"/>
      <c r="U936" s="330"/>
      <c r="V936" s="330"/>
      <c r="W936" s="330"/>
      <c r="X936" s="330"/>
      <c r="Y936" s="330"/>
      <c r="Z936" s="330"/>
    </row>
    <row r="937" spans="1:26" ht="15.75" customHeight="1" x14ac:dyDescent="0.3">
      <c r="A937" s="330"/>
      <c r="B937" s="330"/>
      <c r="C937" s="330"/>
      <c r="D937" s="330"/>
      <c r="E937" s="330"/>
      <c r="F937" s="330"/>
      <c r="G937" s="330"/>
      <c r="H937" s="330"/>
      <c r="I937" s="330"/>
      <c r="J937" s="330"/>
      <c r="K937" s="330"/>
      <c r="L937" s="330"/>
      <c r="M937" s="330"/>
      <c r="N937" s="330"/>
      <c r="O937" s="330"/>
      <c r="P937" s="330"/>
      <c r="Q937" s="330"/>
      <c r="R937" s="330"/>
      <c r="S937" s="330"/>
      <c r="T937" s="330"/>
      <c r="U937" s="330"/>
      <c r="V937" s="330"/>
      <c r="W937" s="330"/>
      <c r="X937" s="330"/>
      <c r="Y937" s="330"/>
      <c r="Z937" s="330"/>
    </row>
    <row r="938" spans="1:26" ht="15.75" customHeight="1" x14ac:dyDescent="0.3">
      <c r="A938" s="330"/>
      <c r="B938" s="330"/>
      <c r="C938" s="330"/>
      <c r="D938" s="330"/>
      <c r="E938" s="330"/>
      <c r="F938" s="330"/>
      <c r="G938" s="330"/>
      <c r="H938" s="330"/>
      <c r="I938" s="330"/>
      <c r="J938" s="330"/>
      <c r="K938" s="330"/>
      <c r="L938" s="330"/>
      <c r="M938" s="330"/>
      <c r="N938" s="330"/>
      <c r="O938" s="330"/>
      <c r="P938" s="330"/>
      <c r="Q938" s="330"/>
      <c r="R938" s="330"/>
      <c r="S938" s="330"/>
      <c r="T938" s="330"/>
      <c r="U938" s="330"/>
      <c r="V938" s="330"/>
      <c r="W938" s="330"/>
      <c r="X938" s="330"/>
      <c r="Y938" s="330"/>
      <c r="Z938" s="330"/>
    </row>
    <row r="939" spans="1:26" ht="15.75" customHeight="1" x14ac:dyDescent="0.3">
      <c r="A939" s="330"/>
      <c r="B939" s="330"/>
      <c r="C939" s="330"/>
      <c r="D939" s="330"/>
      <c r="E939" s="330"/>
      <c r="F939" s="330"/>
      <c r="G939" s="330"/>
      <c r="H939" s="330"/>
      <c r="I939" s="330"/>
      <c r="J939" s="330"/>
      <c r="K939" s="330"/>
      <c r="L939" s="330"/>
      <c r="M939" s="330"/>
      <c r="N939" s="330"/>
      <c r="O939" s="330"/>
      <c r="P939" s="330"/>
      <c r="Q939" s="330"/>
      <c r="R939" s="330"/>
      <c r="S939" s="330"/>
      <c r="T939" s="330"/>
      <c r="U939" s="330"/>
      <c r="V939" s="330"/>
      <c r="W939" s="330"/>
      <c r="X939" s="330"/>
      <c r="Y939" s="330"/>
      <c r="Z939" s="330"/>
    </row>
    <row r="940" spans="1:26" ht="15.75" customHeight="1" x14ac:dyDescent="0.3">
      <c r="A940" s="330"/>
      <c r="B940" s="330"/>
      <c r="C940" s="330"/>
      <c r="D940" s="330"/>
      <c r="E940" s="330"/>
      <c r="F940" s="330"/>
      <c r="G940" s="330"/>
      <c r="H940" s="330"/>
      <c r="I940" s="330"/>
      <c r="J940" s="330"/>
      <c r="K940" s="330"/>
      <c r="L940" s="330"/>
      <c r="M940" s="330"/>
      <c r="N940" s="330"/>
      <c r="O940" s="330"/>
      <c r="P940" s="330"/>
      <c r="Q940" s="330"/>
      <c r="R940" s="330"/>
      <c r="S940" s="330"/>
      <c r="T940" s="330"/>
      <c r="U940" s="330"/>
      <c r="V940" s="330"/>
      <c r="W940" s="330"/>
      <c r="X940" s="330"/>
      <c r="Y940" s="330"/>
      <c r="Z940" s="330"/>
    </row>
    <row r="941" spans="1:26" ht="15.75" customHeight="1" x14ac:dyDescent="0.3">
      <c r="A941" s="330"/>
      <c r="B941" s="330"/>
      <c r="C941" s="330"/>
      <c r="D941" s="330"/>
      <c r="E941" s="330"/>
      <c r="F941" s="330"/>
      <c r="G941" s="330"/>
      <c r="H941" s="330"/>
      <c r="I941" s="330"/>
      <c r="J941" s="330"/>
      <c r="K941" s="330"/>
      <c r="L941" s="330"/>
      <c r="M941" s="330"/>
      <c r="N941" s="330"/>
      <c r="O941" s="330"/>
      <c r="P941" s="330"/>
      <c r="Q941" s="330"/>
      <c r="R941" s="330"/>
      <c r="S941" s="330"/>
      <c r="T941" s="330"/>
      <c r="U941" s="330"/>
      <c r="V941" s="330"/>
      <c r="W941" s="330"/>
      <c r="X941" s="330"/>
      <c r="Y941" s="330"/>
      <c r="Z941" s="330"/>
    </row>
    <row r="942" spans="1:26" ht="15.75" customHeight="1" x14ac:dyDescent="0.3">
      <c r="A942" s="330"/>
      <c r="B942" s="330"/>
      <c r="C942" s="330"/>
      <c r="D942" s="330"/>
      <c r="E942" s="330"/>
      <c r="F942" s="330"/>
      <c r="G942" s="330"/>
      <c r="H942" s="330"/>
      <c r="I942" s="330"/>
      <c r="J942" s="330"/>
      <c r="K942" s="330"/>
      <c r="L942" s="330"/>
      <c r="M942" s="330"/>
      <c r="N942" s="330"/>
      <c r="O942" s="330"/>
      <c r="P942" s="330"/>
      <c r="Q942" s="330"/>
      <c r="R942" s="330"/>
      <c r="S942" s="330"/>
      <c r="T942" s="330"/>
      <c r="U942" s="330"/>
      <c r="V942" s="330"/>
      <c r="W942" s="330"/>
      <c r="X942" s="330"/>
      <c r="Y942" s="330"/>
      <c r="Z942" s="330"/>
    </row>
    <row r="943" spans="1:26" ht="15.75" customHeight="1" x14ac:dyDescent="0.3">
      <c r="A943" s="330"/>
      <c r="B943" s="330"/>
      <c r="C943" s="330"/>
      <c r="D943" s="330"/>
      <c r="E943" s="330"/>
      <c r="F943" s="330"/>
      <c r="G943" s="330"/>
      <c r="H943" s="330"/>
      <c r="I943" s="330"/>
      <c r="J943" s="330"/>
      <c r="K943" s="330"/>
      <c r="L943" s="330"/>
      <c r="M943" s="330"/>
      <c r="N943" s="330"/>
      <c r="O943" s="330"/>
      <c r="P943" s="330"/>
      <c r="Q943" s="330"/>
      <c r="R943" s="330"/>
      <c r="S943" s="330"/>
      <c r="T943" s="330"/>
      <c r="U943" s="330"/>
      <c r="V943" s="330"/>
      <c r="W943" s="330"/>
      <c r="X943" s="330"/>
      <c r="Y943" s="330"/>
      <c r="Z943" s="330"/>
    </row>
    <row r="944" spans="1:26" ht="15.75" customHeight="1" x14ac:dyDescent="0.3">
      <c r="A944" s="330"/>
      <c r="B944" s="330"/>
      <c r="C944" s="330"/>
      <c r="D944" s="330"/>
      <c r="E944" s="330"/>
      <c r="F944" s="330"/>
      <c r="G944" s="330"/>
      <c r="H944" s="330"/>
      <c r="I944" s="330"/>
      <c r="J944" s="330"/>
      <c r="K944" s="330"/>
      <c r="L944" s="330"/>
      <c r="M944" s="330"/>
      <c r="N944" s="330"/>
      <c r="O944" s="330"/>
      <c r="P944" s="330"/>
      <c r="Q944" s="330"/>
      <c r="R944" s="330"/>
      <c r="S944" s="330"/>
      <c r="T944" s="330"/>
      <c r="U944" s="330"/>
      <c r="V944" s="330"/>
      <c r="W944" s="330"/>
      <c r="X944" s="330"/>
      <c r="Y944" s="330"/>
      <c r="Z944" s="330"/>
    </row>
    <row r="945" spans="1:26" ht="15.75" customHeight="1" x14ac:dyDescent="0.3">
      <c r="A945" s="330"/>
      <c r="B945" s="330"/>
      <c r="C945" s="330"/>
      <c r="D945" s="330"/>
      <c r="E945" s="330"/>
      <c r="F945" s="330"/>
      <c r="G945" s="330"/>
      <c r="H945" s="330"/>
      <c r="I945" s="330"/>
      <c r="J945" s="330"/>
      <c r="K945" s="330"/>
      <c r="L945" s="330"/>
      <c r="M945" s="330"/>
      <c r="N945" s="330"/>
      <c r="O945" s="330"/>
      <c r="P945" s="330"/>
      <c r="Q945" s="330"/>
      <c r="R945" s="330"/>
      <c r="S945" s="330"/>
      <c r="T945" s="330"/>
      <c r="U945" s="330"/>
      <c r="V945" s="330"/>
      <c r="W945" s="330"/>
      <c r="X945" s="330"/>
      <c r="Y945" s="330"/>
      <c r="Z945" s="330"/>
    </row>
    <row r="946" spans="1:26" ht="15.75" customHeight="1" x14ac:dyDescent="0.3">
      <c r="A946" s="330"/>
      <c r="B946" s="330"/>
      <c r="C946" s="330"/>
      <c r="D946" s="330"/>
      <c r="E946" s="330"/>
      <c r="F946" s="330"/>
      <c r="G946" s="330"/>
      <c r="H946" s="330"/>
      <c r="I946" s="330"/>
      <c r="J946" s="330"/>
      <c r="K946" s="330"/>
      <c r="L946" s="330"/>
      <c r="M946" s="330"/>
      <c r="N946" s="330"/>
      <c r="O946" s="330"/>
      <c r="P946" s="330"/>
      <c r="Q946" s="330"/>
      <c r="R946" s="330"/>
      <c r="S946" s="330"/>
      <c r="T946" s="330"/>
      <c r="U946" s="330"/>
      <c r="V946" s="330"/>
      <c r="W946" s="330"/>
      <c r="X946" s="330"/>
      <c r="Y946" s="330"/>
      <c r="Z946" s="330"/>
    </row>
    <row r="947" spans="1:26" ht="15.75" customHeight="1" x14ac:dyDescent="0.3">
      <c r="A947" s="330"/>
      <c r="B947" s="330"/>
      <c r="C947" s="330"/>
      <c r="D947" s="330"/>
      <c r="E947" s="330"/>
      <c r="F947" s="330"/>
      <c r="G947" s="330"/>
      <c r="H947" s="330"/>
      <c r="I947" s="330"/>
      <c r="J947" s="330"/>
      <c r="K947" s="330"/>
      <c r="L947" s="330"/>
      <c r="M947" s="330"/>
      <c r="N947" s="330"/>
      <c r="O947" s="330"/>
      <c r="P947" s="330"/>
      <c r="Q947" s="330"/>
      <c r="R947" s="330"/>
      <c r="S947" s="330"/>
      <c r="T947" s="330"/>
      <c r="U947" s="330"/>
      <c r="V947" s="330"/>
      <c r="W947" s="330"/>
      <c r="X947" s="330"/>
      <c r="Y947" s="330"/>
      <c r="Z947" s="330"/>
    </row>
    <row r="948" spans="1:26" ht="15.75" customHeight="1" x14ac:dyDescent="0.3">
      <c r="A948" s="330"/>
      <c r="B948" s="330"/>
      <c r="C948" s="330"/>
      <c r="D948" s="330"/>
      <c r="E948" s="330"/>
      <c r="F948" s="330"/>
      <c r="G948" s="330"/>
      <c r="H948" s="330"/>
      <c r="I948" s="330"/>
      <c r="J948" s="330"/>
      <c r="K948" s="330"/>
      <c r="L948" s="330"/>
      <c r="M948" s="330"/>
      <c r="N948" s="330"/>
      <c r="O948" s="330"/>
      <c r="P948" s="330"/>
      <c r="Q948" s="330"/>
      <c r="R948" s="330"/>
      <c r="S948" s="330"/>
      <c r="T948" s="330"/>
      <c r="U948" s="330"/>
      <c r="V948" s="330"/>
      <c r="W948" s="330"/>
      <c r="X948" s="330"/>
      <c r="Y948" s="330"/>
      <c r="Z948" s="330"/>
    </row>
    <row r="949" spans="1:26" ht="15.75" customHeight="1" x14ac:dyDescent="0.3">
      <c r="A949" s="330"/>
      <c r="B949" s="330"/>
      <c r="C949" s="330"/>
      <c r="D949" s="330"/>
      <c r="E949" s="330"/>
      <c r="F949" s="330"/>
      <c r="G949" s="330"/>
      <c r="H949" s="330"/>
      <c r="I949" s="330"/>
      <c r="J949" s="330"/>
      <c r="K949" s="330"/>
      <c r="L949" s="330"/>
      <c r="M949" s="330"/>
      <c r="N949" s="330"/>
      <c r="O949" s="330"/>
      <c r="P949" s="330"/>
      <c r="Q949" s="330"/>
      <c r="R949" s="330"/>
      <c r="S949" s="330"/>
      <c r="T949" s="330"/>
      <c r="U949" s="330"/>
      <c r="V949" s="330"/>
      <c r="W949" s="330"/>
      <c r="X949" s="330"/>
      <c r="Y949" s="330"/>
      <c r="Z949" s="330"/>
    </row>
    <row r="950" spans="1:26" ht="15.75" customHeight="1" x14ac:dyDescent="0.3">
      <c r="A950" s="330"/>
      <c r="B950" s="330"/>
      <c r="C950" s="330"/>
      <c r="D950" s="330"/>
      <c r="E950" s="330"/>
      <c r="F950" s="330"/>
      <c r="G950" s="330"/>
      <c r="H950" s="330"/>
      <c r="I950" s="330"/>
      <c r="J950" s="330"/>
      <c r="K950" s="330"/>
      <c r="L950" s="330"/>
      <c r="M950" s="330"/>
      <c r="N950" s="330"/>
      <c r="O950" s="330"/>
      <c r="P950" s="330"/>
      <c r="Q950" s="330"/>
      <c r="R950" s="330"/>
      <c r="S950" s="330"/>
      <c r="T950" s="330"/>
      <c r="U950" s="330"/>
      <c r="V950" s="330"/>
      <c r="W950" s="330"/>
      <c r="X950" s="330"/>
      <c r="Y950" s="330"/>
      <c r="Z950" s="330"/>
    </row>
    <row r="951" spans="1:26" ht="15.75" customHeight="1" x14ac:dyDescent="0.3">
      <c r="A951" s="330"/>
      <c r="B951" s="330"/>
      <c r="C951" s="330"/>
      <c r="D951" s="330"/>
      <c r="E951" s="330"/>
      <c r="F951" s="330"/>
      <c r="G951" s="330"/>
      <c r="H951" s="330"/>
      <c r="I951" s="330"/>
      <c r="J951" s="330"/>
      <c r="K951" s="330"/>
      <c r="L951" s="330"/>
      <c r="M951" s="330"/>
      <c r="N951" s="330"/>
      <c r="O951" s="330"/>
      <c r="P951" s="330"/>
      <c r="Q951" s="330"/>
      <c r="R951" s="330"/>
      <c r="S951" s="330"/>
      <c r="T951" s="330"/>
      <c r="U951" s="330"/>
      <c r="V951" s="330"/>
      <c r="W951" s="330"/>
      <c r="X951" s="330"/>
      <c r="Y951" s="330"/>
      <c r="Z951" s="330"/>
    </row>
    <row r="952" spans="1:26" ht="15.75" customHeight="1" x14ac:dyDescent="0.3">
      <c r="A952" s="330"/>
      <c r="B952" s="330"/>
      <c r="C952" s="330"/>
      <c r="D952" s="330"/>
      <c r="E952" s="330"/>
      <c r="F952" s="330"/>
      <c r="G952" s="330"/>
      <c r="H952" s="330"/>
      <c r="I952" s="330"/>
      <c r="J952" s="330"/>
      <c r="K952" s="330"/>
      <c r="L952" s="330"/>
      <c r="M952" s="330"/>
      <c r="N952" s="330"/>
      <c r="O952" s="330"/>
      <c r="P952" s="330"/>
      <c r="Q952" s="330"/>
      <c r="R952" s="330"/>
      <c r="S952" s="330"/>
      <c r="T952" s="330"/>
      <c r="U952" s="330"/>
      <c r="V952" s="330"/>
      <c r="W952" s="330"/>
      <c r="X952" s="330"/>
      <c r="Y952" s="330"/>
      <c r="Z952" s="330"/>
    </row>
    <row r="953" spans="1:26" ht="15.75" customHeight="1" x14ac:dyDescent="0.3">
      <c r="A953" s="330"/>
      <c r="B953" s="330"/>
      <c r="C953" s="330"/>
      <c r="D953" s="330"/>
      <c r="E953" s="330"/>
      <c r="F953" s="330"/>
      <c r="G953" s="330"/>
      <c r="H953" s="330"/>
      <c r="I953" s="330"/>
      <c r="J953" s="330"/>
      <c r="K953" s="330"/>
      <c r="L953" s="330"/>
      <c r="M953" s="330"/>
      <c r="N953" s="330"/>
      <c r="O953" s="330"/>
      <c r="P953" s="330"/>
      <c r="Q953" s="330"/>
      <c r="R953" s="330"/>
      <c r="S953" s="330"/>
      <c r="T953" s="330"/>
      <c r="U953" s="330"/>
      <c r="V953" s="330"/>
      <c r="W953" s="330"/>
      <c r="X953" s="330"/>
      <c r="Y953" s="330"/>
      <c r="Z953" s="330"/>
    </row>
    <row r="954" spans="1:26" ht="15.75" customHeight="1" x14ac:dyDescent="0.3">
      <c r="A954" s="330"/>
      <c r="B954" s="330"/>
      <c r="C954" s="330"/>
      <c r="D954" s="330"/>
      <c r="E954" s="330"/>
      <c r="F954" s="330"/>
      <c r="G954" s="330"/>
      <c r="H954" s="330"/>
      <c r="I954" s="330"/>
      <c r="J954" s="330"/>
      <c r="K954" s="330"/>
      <c r="L954" s="330"/>
      <c r="M954" s="330"/>
      <c r="N954" s="330"/>
      <c r="O954" s="330"/>
      <c r="P954" s="330"/>
      <c r="Q954" s="330"/>
      <c r="R954" s="330"/>
      <c r="S954" s="330"/>
      <c r="T954" s="330"/>
      <c r="U954" s="330"/>
      <c r="V954" s="330"/>
      <c r="W954" s="330"/>
      <c r="X954" s="330"/>
      <c r="Y954" s="330"/>
      <c r="Z954" s="330"/>
    </row>
    <row r="955" spans="1:26" ht="15.75" customHeight="1" x14ac:dyDescent="0.3">
      <c r="A955" s="330"/>
      <c r="B955" s="330"/>
      <c r="C955" s="330"/>
      <c r="D955" s="330"/>
      <c r="E955" s="330"/>
      <c r="F955" s="330"/>
      <c r="G955" s="330"/>
      <c r="H955" s="330"/>
      <c r="I955" s="330"/>
      <c r="J955" s="330"/>
      <c r="K955" s="330"/>
      <c r="L955" s="330"/>
      <c r="M955" s="330"/>
      <c r="N955" s="330"/>
      <c r="O955" s="330"/>
      <c r="P955" s="330"/>
      <c r="Q955" s="330"/>
      <c r="R955" s="330"/>
      <c r="S955" s="330"/>
      <c r="T955" s="330"/>
      <c r="U955" s="330"/>
      <c r="V955" s="330"/>
      <c r="W955" s="330"/>
      <c r="X955" s="330"/>
      <c r="Y955" s="330"/>
      <c r="Z955" s="330"/>
    </row>
    <row r="956" spans="1:26" ht="15.75" customHeight="1" x14ac:dyDescent="0.3">
      <c r="A956" s="330"/>
      <c r="B956" s="330"/>
      <c r="C956" s="330"/>
      <c r="D956" s="330"/>
      <c r="E956" s="330"/>
      <c r="F956" s="330"/>
      <c r="G956" s="330"/>
      <c r="H956" s="330"/>
      <c r="I956" s="330"/>
      <c r="J956" s="330"/>
      <c r="K956" s="330"/>
      <c r="L956" s="330"/>
      <c r="M956" s="330"/>
      <c r="N956" s="330"/>
      <c r="O956" s="330"/>
      <c r="P956" s="330"/>
      <c r="Q956" s="330"/>
      <c r="R956" s="330"/>
      <c r="S956" s="330"/>
      <c r="T956" s="330"/>
      <c r="U956" s="330"/>
      <c r="V956" s="330"/>
      <c r="W956" s="330"/>
      <c r="X956" s="330"/>
      <c r="Y956" s="330"/>
      <c r="Z956" s="330"/>
    </row>
    <row r="957" spans="1:26" ht="15.75" customHeight="1" x14ac:dyDescent="0.3">
      <c r="A957" s="330"/>
      <c r="B957" s="330"/>
      <c r="C957" s="330"/>
      <c r="D957" s="330"/>
      <c r="E957" s="330"/>
      <c r="F957" s="330"/>
      <c r="G957" s="330"/>
      <c r="H957" s="330"/>
      <c r="I957" s="330"/>
      <c r="J957" s="330"/>
      <c r="K957" s="330"/>
      <c r="L957" s="330"/>
      <c r="M957" s="330"/>
      <c r="N957" s="330"/>
      <c r="O957" s="330"/>
      <c r="P957" s="330"/>
      <c r="Q957" s="330"/>
      <c r="R957" s="330"/>
      <c r="S957" s="330"/>
      <c r="T957" s="330"/>
      <c r="U957" s="330"/>
      <c r="V957" s="330"/>
      <c r="W957" s="330"/>
      <c r="X957" s="330"/>
      <c r="Y957" s="330"/>
      <c r="Z957" s="330"/>
    </row>
    <row r="958" spans="1:26" ht="15.75" customHeight="1" x14ac:dyDescent="0.3">
      <c r="A958" s="330"/>
      <c r="B958" s="330"/>
      <c r="C958" s="330"/>
      <c r="D958" s="330"/>
      <c r="E958" s="330"/>
      <c r="F958" s="330"/>
      <c r="G958" s="330"/>
      <c r="H958" s="330"/>
      <c r="I958" s="330"/>
      <c r="J958" s="330"/>
      <c r="K958" s="330"/>
      <c r="L958" s="330"/>
      <c r="M958" s="330"/>
      <c r="N958" s="330"/>
      <c r="O958" s="330"/>
      <c r="P958" s="330"/>
      <c r="Q958" s="330"/>
      <c r="R958" s="330"/>
      <c r="S958" s="330"/>
      <c r="T958" s="330"/>
      <c r="U958" s="330"/>
      <c r="V958" s="330"/>
      <c r="W958" s="330"/>
      <c r="X958" s="330"/>
      <c r="Y958" s="330"/>
      <c r="Z958" s="330"/>
    </row>
    <row r="959" spans="1:26" ht="15.75" customHeight="1" x14ac:dyDescent="0.3">
      <c r="A959" s="330"/>
      <c r="B959" s="330"/>
      <c r="C959" s="330"/>
      <c r="D959" s="330"/>
      <c r="E959" s="330"/>
      <c r="F959" s="330"/>
      <c r="G959" s="330"/>
      <c r="H959" s="330"/>
      <c r="I959" s="330"/>
      <c r="J959" s="330"/>
      <c r="K959" s="330"/>
      <c r="L959" s="330"/>
      <c r="M959" s="330"/>
      <c r="N959" s="330"/>
      <c r="O959" s="330"/>
      <c r="P959" s="330"/>
      <c r="Q959" s="330"/>
      <c r="R959" s="330"/>
      <c r="S959" s="330"/>
      <c r="T959" s="330"/>
      <c r="U959" s="330"/>
      <c r="V959" s="330"/>
      <c r="W959" s="330"/>
      <c r="X959" s="330"/>
      <c r="Y959" s="330"/>
      <c r="Z959" s="330"/>
    </row>
    <row r="960" spans="1:26" ht="15.75" customHeight="1" x14ac:dyDescent="0.3">
      <c r="A960" s="330"/>
      <c r="B960" s="330"/>
      <c r="C960" s="330"/>
      <c r="D960" s="330"/>
      <c r="E960" s="330"/>
      <c r="F960" s="330"/>
      <c r="G960" s="330"/>
      <c r="H960" s="330"/>
      <c r="I960" s="330"/>
      <c r="J960" s="330"/>
      <c r="K960" s="330"/>
      <c r="L960" s="330"/>
      <c r="M960" s="330"/>
      <c r="N960" s="330"/>
      <c r="O960" s="330"/>
      <c r="P960" s="330"/>
      <c r="Q960" s="330"/>
      <c r="R960" s="330"/>
      <c r="S960" s="330"/>
      <c r="T960" s="330"/>
      <c r="U960" s="330"/>
      <c r="V960" s="330"/>
      <c r="W960" s="330"/>
      <c r="X960" s="330"/>
      <c r="Y960" s="330"/>
      <c r="Z960" s="330"/>
    </row>
    <row r="961" spans="1:26" ht="15.75" customHeight="1" x14ac:dyDescent="0.3">
      <c r="A961" s="330"/>
      <c r="B961" s="330"/>
      <c r="C961" s="330"/>
      <c r="D961" s="330"/>
      <c r="E961" s="330"/>
      <c r="F961" s="330"/>
      <c r="G961" s="330"/>
      <c r="H961" s="330"/>
      <c r="I961" s="330"/>
      <c r="J961" s="330"/>
      <c r="K961" s="330"/>
      <c r="L961" s="330"/>
      <c r="M961" s="330"/>
      <c r="N961" s="330"/>
      <c r="O961" s="330"/>
      <c r="P961" s="330"/>
      <c r="Q961" s="330"/>
      <c r="R961" s="330"/>
      <c r="S961" s="330"/>
      <c r="T961" s="330"/>
      <c r="U961" s="330"/>
      <c r="V961" s="330"/>
      <c r="W961" s="330"/>
      <c r="X961" s="330"/>
      <c r="Y961" s="330"/>
      <c r="Z961" s="330"/>
    </row>
    <row r="962" spans="1:26" ht="15.75" customHeight="1" x14ac:dyDescent="0.3">
      <c r="A962" s="330"/>
      <c r="B962" s="330"/>
      <c r="C962" s="330"/>
      <c r="D962" s="330"/>
      <c r="E962" s="330"/>
      <c r="F962" s="330"/>
      <c r="G962" s="330"/>
      <c r="H962" s="330"/>
      <c r="I962" s="330"/>
      <c r="J962" s="330"/>
      <c r="K962" s="330"/>
      <c r="L962" s="330"/>
      <c r="M962" s="330"/>
      <c r="N962" s="330"/>
      <c r="O962" s="330"/>
      <c r="P962" s="330"/>
      <c r="Q962" s="330"/>
      <c r="R962" s="330"/>
      <c r="S962" s="330"/>
      <c r="T962" s="330"/>
      <c r="U962" s="330"/>
      <c r="V962" s="330"/>
      <c r="W962" s="330"/>
      <c r="X962" s="330"/>
      <c r="Y962" s="330"/>
      <c r="Z962" s="330"/>
    </row>
    <row r="963" spans="1:26" ht="15.75" customHeight="1" x14ac:dyDescent="0.3">
      <c r="A963" s="330"/>
      <c r="B963" s="330"/>
      <c r="C963" s="330"/>
      <c r="D963" s="330"/>
      <c r="E963" s="330"/>
      <c r="F963" s="330"/>
      <c r="G963" s="330"/>
      <c r="H963" s="330"/>
      <c r="I963" s="330"/>
      <c r="J963" s="330"/>
      <c r="K963" s="330"/>
      <c r="L963" s="330"/>
      <c r="M963" s="330"/>
      <c r="N963" s="330"/>
      <c r="O963" s="330"/>
      <c r="P963" s="330"/>
      <c r="Q963" s="330"/>
      <c r="R963" s="330"/>
      <c r="S963" s="330"/>
      <c r="T963" s="330"/>
      <c r="U963" s="330"/>
      <c r="V963" s="330"/>
      <c r="W963" s="330"/>
      <c r="X963" s="330"/>
      <c r="Y963" s="330"/>
      <c r="Z963" s="330"/>
    </row>
    <row r="964" spans="1:26" ht="15.75" customHeight="1" x14ac:dyDescent="0.3">
      <c r="A964" s="330"/>
      <c r="B964" s="330"/>
      <c r="C964" s="330"/>
      <c r="D964" s="330"/>
      <c r="E964" s="330"/>
      <c r="F964" s="330"/>
      <c r="G964" s="330"/>
      <c r="H964" s="330"/>
      <c r="I964" s="330"/>
      <c r="J964" s="330"/>
      <c r="K964" s="330"/>
      <c r="L964" s="330"/>
      <c r="M964" s="330"/>
      <c r="N964" s="330"/>
      <c r="O964" s="330"/>
      <c r="P964" s="330"/>
      <c r="Q964" s="330"/>
      <c r="R964" s="330"/>
      <c r="S964" s="330"/>
      <c r="T964" s="330"/>
      <c r="U964" s="330"/>
      <c r="V964" s="330"/>
      <c r="W964" s="330"/>
      <c r="X964" s="330"/>
      <c r="Y964" s="330"/>
      <c r="Z964" s="330"/>
    </row>
    <row r="965" spans="1:26" ht="15.75" customHeight="1" x14ac:dyDescent="0.3">
      <c r="A965" s="330"/>
      <c r="B965" s="330"/>
      <c r="C965" s="330"/>
      <c r="D965" s="330"/>
      <c r="E965" s="330"/>
      <c r="F965" s="330"/>
      <c r="G965" s="330"/>
      <c r="H965" s="330"/>
      <c r="I965" s="330"/>
      <c r="J965" s="330"/>
      <c r="K965" s="330"/>
      <c r="L965" s="330"/>
      <c r="M965" s="330"/>
      <c r="N965" s="330"/>
      <c r="O965" s="330"/>
      <c r="P965" s="330"/>
      <c r="Q965" s="330"/>
      <c r="R965" s="330"/>
      <c r="S965" s="330"/>
      <c r="T965" s="330"/>
      <c r="U965" s="330"/>
      <c r="V965" s="330"/>
      <c r="W965" s="330"/>
      <c r="X965" s="330"/>
      <c r="Y965" s="330"/>
      <c r="Z965" s="330"/>
    </row>
    <row r="966" spans="1:26" ht="15.75" customHeight="1" x14ac:dyDescent="0.3">
      <c r="A966" s="330"/>
      <c r="B966" s="330"/>
      <c r="C966" s="330"/>
      <c r="D966" s="330"/>
      <c r="E966" s="330"/>
      <c r="F966" s="330"/>
      <c r="G966" s="330"/>
      <c r="H966" s="330"/>
      <c r="I966" s="330"/>
      <c r="J966" s="330"/>
      <c r="K966" s="330"/>
      <c r="L966" s="330"/>
      <c r="M966" s="330"/>
      <c r="N966" s="330"/>
      <c r="O966" s="330"/>
      <c r="P966" s="330"/>
      <c r="Q966" s="330"/>
      <c r="R966" s="330"/>
      <c r="S966" s="330"/>
      <c r="T966" s="330"/>
      <c r="U966" s="330"/>
      <c r="V966" s="330"/>
      <c r="W966" s="330"/>
      <c r="X966" s="330"/>
      <c r="Y966" s="330"/>
      <c r="Z966" s="330"/>
    </row>
    <row r="967" spans="1:26" ht="15.75" customHeight="1" x14ac:dyDescent="0.3">
      <c r="A967" s="330"/>
      <c r="B967" s="330"/>
      <c r="C967" s="330"/>
      <c r="D967" s="330"/>
      <c r="E967" s="330"/>
      <c r="F967" s="330"/>
      <c r="G967" s="330"/>
      <c r="H967" s="330"/>
      <c r="I967" s="330"/>
      <c r="J967" s="330"/>
      <c r="K967" s="330"/>
      <c r="L967" s="330"/>
      <c r="M967" s="330"/>
      <c r="N967" s="330"/>
      <c r="O967" s="330"/>
      <c r="P967" s="330"/>
      <c r="Q967" s="330"/>
      <c r="R967" s="330"/>
      <c r="S967" s="330"/>
      <c r="T967" s="330"/>
      <c r="U967" s="330"/>
      <c r="V967" s="330"/>
      <c r="W967" s="330"/>
      <c r="X967" s="330"/>
      <c r="Y967" s="330"/>
      <c r="Z967" s="330"/>
    </row>
    <row r="968" spans="1:26" ht="15.75" customHeight="1" x14ac:dyDescent="0.3">
      <c r="A968" s="330"/>
      <c r="B968" s="330"/>
      <c r="C968" s="330"/>
      <c r="D968" s="330"/>
      <c r="E968" s="330"/>
      <c r="F968" s="330"/>
      <c r="G968" s="330"/>
      <c r="H968" s="330"/>
      <c r="I968" s="330"/>
      <c r="J968" s="330"/>
      <c r="K968" s="330"/>
      <c r="L968" s="330"/>
      <c r="M968" s="330"/>
      <c r="N968" s="330"/>
      <c r="O968" s="330"/>
      <c r="P968" s="330"/>
      <c r="Q968" s="330"/>
      <c r="R968" s="330"/>
      <c r="S968" s="330"/>
      <c r="T968" s="330"/>
      <c r="U968" s="330"/>
      <c r="V968" s="330"/>
      <c r="W968" s="330"/>
      <c r="X968" s="330"/>
      <c r="Y968" s="330"/>
      <c r="Z968" s="330"/>
    </row>
    <row r="969" spans="1:26" ht="15.75" customHeight="1" x14ac:dyDescent="0.3">
      <c r="A969" s="330"/>
      <c r="B969" s="330"/>
      <c r="C969" s="330"/>
      <c r="D969" s="330"/>
      <c r="E969" s="330"/>
      <c r="F969" s="330"/>
      <c r="G969" s="330"/>
      <c r="H969" s="330"/>
      <c r="I969" s="330"/>
      <c r="J969" s="330"/>
      <c r="K969" s="330"/>
      <c r="L969" s="330"/>
      <c r="M969" s="330"/>
      <c r="N969" s="330"/>
      <c r="O969" s="330"/>
      <c r="P969" s="330"/>
      <c r="Q969" s="330"/>
      <c r="R969" s="330"/>
      <c r="S969" s="330"/>
      <c r="T969" s="330"/>
      <c r="U969" s="330"/>
      <c r="V969" s="330"/>
      <c r="W969" s="330"/>
      <c r="X969" s="330"/>
      <c r="Y969" s="330"/>
      <c r="Z969" s="330"/>
    </row>
    <row r="970" spans="1:26" ht="15.75" customHeight="1" x14ac:dyDescent="0.3">
      <c r="A970" s="330"/>
      <c r="B970" s="330"/>
      <c r="C970" s="330"/>
      <c r="D970" s="330"/>
      <c r="E970" s="330"/>
      <c r="F970" s="330"/>
      <c r="G970" s="330"/>
      <c r="H970" s="330"/>
      <c r="I970" s="330"/>
      <c r="J970" s="330"/>
      <c r="K970" s="330"/>
      <c r="L970" s="330"/>
      <c r="M970" s="330"/>
      <c r="N970" s="330"/>
      <c r="O970" s="330"/>
      <c r="P970" s="330"/>
      <c r="Q970" s="330"/>
      <c r="R970" s="330"/>
      <c r="S970" s="330"/>
      <c r="T970" s="330"/>
      <c r="U970" s="330"/>
      <c r="V970" s="330"/>
      <c r="W970" s="330"/>
      <c r="X970" s="330"/>
      <c r="Y970" s="330"/>
      <c r="Z970" s="330"/>
    </row>
    <row r="971" spans="1:26" ht="15.75" customHeight="1" x14ac:dyDescent="0.3">
      <c r="A971" s="330"/>
      <c r="B971" s="330"/>
      <c r="C971" s="330"/>
      <c r="D971" s="330"/>
      <c r="E971" s="330"/>
      <c r="F971" s="330"/>
      <c r="G971" s="330"/>
      <c r="H971" s="330"/>
      <c r="I971" s="330"/>
      <c r="J971" s="330"/>
      <c r="K971" s="330"/>
      <c r="L971" s="330"/>
      <c r="M971" s="330"/>
      <c r="N971" s="330"/>
      <c r="O971" s="330"/>
      <c r="P971" s="330"/>
      <c r="Q971" s="330"/>
      <c r="R971" s="330"/>
      <c r="S971" s="330"/>
      <c r="T971" s="330"/>
      <c r="U971" s="330"/>
      <c r="V971" s="330"/>
      <c r="W971" s="330"/>
      <c r="X971" s="330"/>
      <c r="Y971" s="330"/>
      <c r="Z971" s="330"/>
    </row>
    <row r="972" spans="1:26" ht="15.75" customHeight="1" x14ac:dyDescent="0.3">
      <c r="A972" s="330"/>
      <c r="B972" s="330"/>
      <c r="C972" s="330"/>
      <c r="D972" s="330"/>
      <c r="E972" s="330"/>
      <c r="F972" s="330"/>
      <c r="G972" s="330"/>
      <c r="H972" s="330"/>
      <c r="I972" s="330"/>
      <c r="J972" s="330"/>
      <c r="K972" s="330"/>
      <c r="L972" s="330"/>
      <c r="M972" s="330"/>
      <c r="N972" s="330"/>
      <c r="O972" s="330"/>
      <c r="P972" s="330"/>
      <c r="Q972" s="330"/>
      <c r="R972" s="330"/>
      <c r="S972" s="330"/>
      <c r="T972" s="330"/>
      <c r="U972" s="330"/>
      <c r="V972" s="330"/>
      <c r="W972" s="330"/>
      <c r="X972" s="330"/>
      <c r="Y972" s="330"/>
      <c r="Z972" s="330"/>
    </row>
    <row r="973" spans="1:26" ht="15.75" customHeight="1" x14ac:dyDescent="0.3">
      <c r="A973" s="330"/>
      <c r="B973" s="330"/>
      <c r="C973" s="330"/>
      <c r="D973" s="330"/>
      <c r="E973" s="330"/>
      <c r="F973" s="330"/>
      <c r="G973" s="330"/>
      <c r="H973" s="330"/>
      <c r="I973" s="330"/>
      <c r="J973" s="330"/>
      <c r="K973" s="330"/>
      <c r="L973" s="330"/>
      <c r="M973" s="330"/>
      <c r="N973" s="330"/>
      <c r="O973" s="330"/>
      <c r="P973" s="330"/>
      <c r="Q973" s="330"/>
      <c r="R973" s="330"/>
      <c r="S973" s="330"/>
      <c r="T973" s="330"/>
      <c r="U973" s="330"/>
      <c r="V973" s="330"/>
      <c r="W973" s="330"/>
      <c r="X973" s="330"/>
      <c r="Y973" s="330"/>
      <c r="Z973" s="330"/>
    </row>
    <row r="974" spans="1:26" ht="15.75" customHeight="1" x14ac:dyDescent="0.3">
      <c r="A974" s="330"/>
      <c r="B974" s="330"/>
      <c r="C974" s="330"/>
      <c r="D974" s="330"/>
      <c r="E974" s="330"/>
      <c r="F974" s="330"/>
      <c r="G974" s="330"/>
      <c r="H974" s="330"/>
      <c r="I974" s="330"/>
      <c r="J974" s="330"/>
      <c r="K974" s="330"/>
      <c r="L974" s="330"/>
      <c r="M974" s="330"/>
      <c r="N974" s="330"/>
      <c r="O974" s="330"/>
      <c r="P974" s="330"/>
      <c r="Q974" s="330"/>
      <c r="R974" s="330"/>
      <c r="S974" s="330"/>
      <c r="T974" s="330"/>
      <c r="U974" s="330"/>
      <c r="V974" s="330"/>
      <c r="W974" s="330"/>
      <c r="X974" s="330"/>
      <c r="Y974" s="330"/>
      <c r="Z974" s="330"/>
    </row>
    <row r="975" spans="1:26" ht="15.75" customHeight="1" x14ac:dyDescent="0.3">
      <c r="A975" s="330"/>
      <c r="B975" s="330"/>
      <c r="C975" s="330"/>
      <c r="D975" s="330"/>
      <c r="E975" s="330"/>
      <c r="F975" s="330"/>
      <c r="G975" s="330"/>
      <c r="H975" s="330"/>
      <c r="I975" s="330"/>
      <c r="J975" s="330"/>
      <c r="K975" s="330"/>
      <c r="L975" s="330"/>
      <c r="M975" s="330"/>
      <c r="N975" s="330"/>
      <c r="O975" s="330"/>
      <c r="P975" s="330"/>
      <c r="Q975" s="330"/>
      <c r="R975" s="330"/>
      <c r="S975" s="330"/>
      <c r="T975" s="330"/>
      <c r="U975" s="330"/>
      <c r="V975" s="330"/>
      <c r="W975" s="330"/>
      <c r="X975" s="330"/>
      <c r="Y975" s="330"/>
      <c r="Z975" s="330"/>
    </row>
    <row r="976" spans="1:26" ht="15.75" customHeight="1" x14ac:dyDescent="0.3">
      <c r="A976" s="330"/>
      <c r="B976" s="330"/>
      <c r="C976" s="330"/>
      <c r="D976" s="330"/>
      <c r="E976" s="330"/>
      <c r="F976" s="330"/>
      <c r="G976" s="330"/>
      <c r="H976" s="330"/>
      <c r="I976" s="330"/>
      <c r="J976" s="330"/>
      <c r="K976" s="330"/>
      <c r="L976" s="330"/>
      <c r="M976" s="330"/>
      <c r="N976" s="330"/>
      <c r="O976" s="330"/>
      <c r="P976" s="330"/>
      <c r="Q976" s="330"/>
      <c r="R976" s="330"/>
      <c r="S976" s="330"/>
      <c r="T976" s="330"/>
      <c r="U976" s="330"/>
      <c r="V976" s="330"/>
      <c r="W976" s="330"/>
      <c r="X976" s="330"/>
      <c r="Y976" s="330"/>
      <c r="Z976" s="330"/>
    </row>
    <row r="977" spans="1:26" ht="15.75" customHeight="1" x14ac:dyDescent="0.3">
      <c r="A977" s="330"/>
      <c r="B977" s="330"/>
      <c r="C977" s="330"/>
      <c r="D977" s="330"/>
      <c r="E977" s="330"/>
      <c r="F977" s="330"/>
      <c r="G977" s="330"/>
      <c r="H977" s="330"/>
      <c r="I977" s="330"/>
      <c r="J977" s="330"/>
      <c r="K977" s="330"/>
      <c r="L977" s="330"/>
      <c r="M977" s="330"/>
      <c r="N977" s="330"/>
      <c r="O977" s="330"/>
      <c r="P977" s="330"/>
      <c r="Q977" s="330"/>
      <c r="R977" s="330"/>
      <c r="S977" s="330"/>
      <c r="T977" s="330"/>
      <c r="U977" s="330"/>
      <c r="V977" s="330"/>
      <c r="W977" s="330"/>
      <c r="X977" s="330"/>
      <c r="Y977" s="330"/>
      <c r="Z977" s="330"/>
    </row>
    <row r="978" spans="1:26" ht="15.75" customHeight="1" x14ac:dyDescent="0.3">
      <c r="A978" s="330"/>
      <c r="B978" s="330"/>
      <c r="C978" s="330"/>
      <c r="D978" s="330"/>
      <c r="E978" s="330"/>
      <c r="F978" s="330"/>
      <c r="G978" s="330"/>
      <c r="H978" s="330"/>
      <c r="I978" s="330"/>
      <c r="J978" s="330"/>
      <c r="K978" s="330"/>
      <c r="L978" s="330"/>
      <c r="M978" s="330"/>
      <c r="N978" s="330"/>
      <c r="O978" s="330"/>
      <c r="P978" s="330"/>
      <c r="Q978" s="330"/>
      <c r="R978" s="330"/>
      <c r="S978" s="330"/>
      <c r="T978" s="330"/>
      <c r="U978" s="330"/>
      <c r="V978" s="330"/>
      <c r="W978" s="330"/>
      <c r="X978" s="330"/>
      <c r="Y978" s="330"/>
      <c r="Z978" s="330"/>
    </row>
    <row r="979" spans="1:26" ht="15.75" customHeight="1" x14ac:dyDescent="0.3">
      <c r="A979" s="330"/>
      <c r="B979" s="330"/>
      <c r="C979" s="330"/>
      <c r="D979" s="330"/>
      <c r="E979" s="330"/>
      <c r="F979" s="330"/>
      <c r="G979" s="330"/>
      <c r="H979" s="330"/>
      <c r="I979" s="330"/>
      <c r="J979" s="330"/>
      <c r="K979" s="330"/>
      <c r="L979" s="330"/>
      <c r="M979" s="330"/>
      <c r="N979" s="330"/>
      <c r="O979" s="330"/>
      <c r="P979" s="330"/>
      <c r="Q979" s="330"/>
      <c r="R979" s="330"/>
      <c r="S979" s="330"/>
      <c r="T979" s="330"/>
      <c r="U979" s="330"/>
      <c r="V979" s="330"/>
      <c r="W979" s="330"/>
      <c r="X979" s="330"/>
      <c r="Y979" s="330"/>
      <c r="Z979" s="330"/>
    </row>
    <row r="980" spans="1:26" ht="15.75" customHeight="1" x14ac:dyDescent="0.3">
      <c r="A980" s="330"/>
      <c r="B980" s="330"/>
      <c r="C980" s="330"/>
      <c r="D980" s="330"/>
      <c r="E980" s="330"/>
      <c r="F980" s="330"/>
      <c r="G980" s="330"/>
      <c r="H980" s="330"/>
      <c r="I980" s="330"/>
      <c r="J980" s="330"/>
      <c r="K980" s="330"/>
      <c r="L980" s="330"/>
      <c r="M980" s="330"/>
      <c r="N980" s="330"/>
      <c r="O980" s="330"/>
      <c r="P980" s="330"/>
      <c r="Q980" s="330"/>
      <c r="R980" s="330"/>
      <c r="S980" s="330"/>
      <c r="T980" s="330"/>
      <c r="U980" s="330"/>
      <c r="V980" s="330"/>
      <c r="W980" s="330"/>
      <c r="X980" s="330"/>
      <c r="Y980" s="330"/>
      <c r="Z980" s="330"/>
    </row>
    <row r="981" spans="1:26" ht="15.75" customHeight="1" x14ac:dyDescent="0.3">
      <c r="A981" s="330"/>
      <c r="B981" s="330"/>
      <c r="C981" s="330"/>
      <c r="D981" s="330"/>
      <c r="E981" s="330"/>
      <c r="F981" s="330"/>
      <c r="G981" s="330"/>
      <c r="H981" s="330"/>
      <c r="I981" s="330"/>
      <c r="J981" s="330"/>
      <c r="K981" s="330"/>
      <c r="L981" s="330"/>
      <c r="M981" s="330"/>
      <c r="N981" s="330"/>
      <c r="O981" s="330"/>
      <c r="P981" s="330"/>
      <c r="Q981" s="330"/>
      <c r="R981" s="330"/>
      <c r="S981" s="330"/>
      <c r="T981" s="330"/>
      <c r="U981" s="330"/>
      <c r="V981" s="330"/>
      <c r="W981" s="330"/>
      <c r="X981" s="330"/>
      <c r="Y981" s="330"/>
      <c r="Z981" s="330"/>
    </row>
    <row r="982" spans="1:26" ht="15.75" customHeight="1" x14ac:dyDescent="0.3">
      <c r="A982" s="330"/>
      <c r="B982" s="330"/>
      <c r="C982" s="330"/>
      <c r="D982" s="330"/>
      <c r="E982" s="330"/>
      <c r="F982" s="330"/>
      <c r="G982" s="330"/>
      <c r="H982" s="330"/>
      <c r="I982" s="330"/>
      <c r="J982" s="330"/>
      <c r="K982" s="330"/>
      <c r="L982" s="330"/>
      <c r="M982" s="330"/>
      <c r="N982" s="330"/>
      <c r="O982" s="330"/>
      <c r="P982" s="330"/>
      <c r="Q982" s="330"/>
      <c r="R982" s="330"/>
      <c r="S982" s="330"/>
      <c r="T982" s="330"/>
      <c r="U982" s="330"/>
      <c r="V982" s="330"/>
      <c r="W982" s="330"/>
      <c r="X982" s="330"/>
      <c r="Y982" s="330"/>
      <c r="Z982" s="330"/>
    </row>
    <row r="983" spans="1:26" ht="15.75" customHeight="1" x14ac:dyDescent="0.3">
      <c r="A983" s="330"/>
      <c r="B983" s="330"/>
      <c r="C983" s="330"/>
      <c r="D983" s="330"/>
      <c r="E983" s="330"/>
      <c r="F983" s="330"/>
      <c r="G983" s="330"/>
      <c r="H983" s="330"/>
      <c r="I983" s="330"/>
      <c r="J983" s="330"/>
      <c r="K983" s="330"/>
      <c r="L983" s="330"/>
      <c r="M983" s="330"/>
      <c r="N983" s="330"/>
      <c r="O983" s="330"/>
      <c r="P983" s="330"/>
      <c r="Q983" s="330"/>
      <c r="R983" s="330"/>
      <c r="S983" s="330"/>
      <c r="T983" s="330"/>
      <c r="U983" s="330"/>
      <c r="V983" s="330"/>
      <c r="W983" s="330"/>
      <c r="X983" s="330"/>
      <c r="Y983" s="330"/>
      <c r="Z983" s="330"/>
    </row>
    <row r="984" spans="1:26" ht="15.75" customHeight="1" x14ac:dyDescent="0.3">
      <c r="A984" s="330"/>
      <c r="B984" s="330"/>
      <c r="C984" s="330"/>
      <c r="D984" s="330"/>
      <c r="E984" s="330"/>
      <c r="F984" s="330"/>
      <c r="G984" s="330"/>
      <c r="H984" s="330"/>
      <c r="I984" s="330"/>
      <c r="J984" s="330"/>
      <c r="K984" s="330"/>
      <c r="L984" s="330"/>
      <c r="M984" s="330"/>
      <c r="N984" s="330"/>
      <c r="O984" s="330"/>
      <c r="P984" s="330"/>
      <c r="Q984" s="330"/>
      <c r="R984" s="330"/>
      <c r="S984" s="330"/>
      <c r="T984" s="330"/>
      <c r="U984" s="330"/>
      <c r="V984" s="330"/>
      <c r="W984" s="330"/>
      <c r="X984" s="330"/>
      <c r="Y984" s="330"/>
      <c r="Z984" s="330"/>
    </row>
    <row r="985" spans="1:26" ht="15.75" customHeight="1" x14ac:dyDescent="0.3">
      <c r="A985" s="330"/>
      <c r="B985" s="330"/>
      <c r="C985" s="330"/>
      <c r="D985" s="330"/>
      <c r="E985" s="330"/>
      <c r="F985" s="330"/>
      <c r="G985" s="330"/>
      <c r="H985" s="330"/>
      <c r="I985" s="330"/>
      <c r="J985" s="330"/>
      <c r="K985" s="330"/>
      <c r="L985" s="330"/>
      <c r="M985" s="330"/>
      <c r="N985" s="330"/>
      <c r="O985" s="330"/>
      <c r="P985" s="330"/>
      <c r="Q985" s="330"/>
      <c r="R985" s="330"/>
      <c r="S985" s="330"/>
      <c r="T985" s="330"/>
      <c r="U985" s="330"/>
      <c r="V985" s="330"/>
      <c r="W985" s="330"/>
      <c r="X985" s="330"/>
      <c r="Y985" s="330"/>
      <c r="Z985" s="330"/>
    </row>
    <row r="986" spans="1:26" ht="15.75" customHeight="1" x14ac:dyDescent="0.3">
      <c r="A986" s="330"/>
      <c r="B986" s="330"/>
      <c r="C986" s="330"/>
      <c r="D986" s="330"/>
      <c r="E986" s="330"/>
      <c r="F986" s="330"/>
      <c r="G986" s="330"/>
      <c r="H986" s="330"/>
      <c r="I986" s="330"/>
      <c r="J986" s="330"/>
      <c r="K986" s="330"/>
      <c r="L986" s="330"/>
      <c r="M986" s="330"/>
      <c r="N986" s="330"/>
      <c r="O986" s="330"/>
      <c r="P986" s="330"/>
      <c r="Q986" s="330"/>
      <c r="R986" s="330"/>
      <c r="S986" s="330"/>
      <c r="T986" s="330"/>
      <c r="U986" s="330"/>
      <c r="V986" s="330"/>
      <c r="W986" s="330"/>
      <c r="X986" s="330"/>
      <c r="Y986" s="330"/>
      <c r="Z986" s="330"/>
    </row>
    <row r="987" spans="1:26" ht="15.75" customHeight="1" x14ac:dyDescent="0.3">
      <c r="A987" s="330"/>
      <c r="B987" s="330"/>
      <c r="C987" s="330"/>
      <c r="D987" s="330"/>
      <c r="E987" s="330"/>
      <c r="F987" s="330"/>
      <c r="G987" s="330"/>
      <c r="H987" s="330"/>
      <c r="I987" s="330"/>
      <c r="J987" s="330"/>
      <c r="K987" s="330"/>
      <c r="L987" s="330"/>
      <c r="M987" s="330"/>
      <c r="N987" s="330"/>
      <c r="O987" s="330"/>
      <c r="P987" s="330"/>
      <c r="Q987" s="330"/>
      <c r="R987" s="330"/>
      <c r="S987" s="330"/>
      <c r="T987" s="330"/>
      <c r="U987" s="330"/>
      <c r="V987" s="330"/>
      <c r="W987" s="330"/>
      <c r="X987" s="330"/>
      <c r="Y987" s="330"/>
      <c r="Z987" s="330"/>
    </row>
    <row r="988" spans="1:26" ht="15.75" customHeight="1" x14ac:dyDescent="0.3">
      <c r="A988" s="330"/>
      <c r="B988" s="330"/>
      <c r="C988" s="330"/>
      <c r="D988" s="330"/>
      <c r="E988" s="330"/>
      <c r="F988" s="330"/>
      <c r="G988" s="330"/>
      <c r="H988" s="330"/>
      <c r="I988" s="330"/>
      <c r="J988" s="330"/>
      <c r="K988" s="330"/>
      <c r="L988" s="330"/>
      <c r="M988" s="330"/>
      <c r="N988" s="330"/>
      <c r="O988" s="330"/>
      <c r="P988" s="330"/>
      <c r="Q988" s="330"/>
      <c r="R988" s="330"/>
      <c r="S988" s="330"/>
      <c r="T988" s="330"/>
      <c r="U988" s="330"/>
      <c r="V988" s="330"/>
      <c r="W988" s="330"/>
      <c r="X988" s="330"/>
      <c r="Y988" s="330"/>
      <c r="Z988" s="330"/>
    </row>
    <row r="989" spans="1:26" ht="15.75" customHeight="1" x14ac:dyDescent="0.3">
      <c r="A989" s="330"/>
      <c r="B989" s="330"/>
      <c r="C989" s="330"/>
      <c r="D989" s="330"/>
      <c r="E989" s="330"/>
      <c r="F989" s="330"/>
      <c r="G989" s="330"/>
      <c r="H989" s="330"/>
      <c r="I989" s="330"/>
      <c r="J989" s="330"/>
      <c r="K989" s="330"/>
      <c r="L989" s="330"/>
      <c r="M989" s="330"/>
      <c r="N989" s="330"/>
      <c r="O989" s="330"/>
      <c r="P989" s="330"/>
      <c r="Q989" s="330"/>
      <c r="R989" s="330"/>
      <c r="S989" s="330"/>
      <c r="T989" s="330"/>
      <c r="U989" s="330"/>
      <c r="V989" s="330"/>
      <c r="W989" s="330"/>
      <c r="X989" s="330"/>
      <c r="Y989" s="330"/>
      <c r="Z989" s="330"/>
    </row>
    <row r="990" spans="1:26" ht="15.75" customHeight="1" x14ac:dyDescent="0.3">
      <c r="A990" s="330"/>
      <c r="B990" s="330"/>
      <c r="C990" s="330"/>
      <c r="D990" s="330"/>
      <c r="E990" s="330"/>
      <c r="F990" s="330"/>
      <c r="G990" s="330"/>
      <c r="H990" s="330"/>
      <c r="I990" s="330"/>
      <c r="J990" s="330"/>
      <c r="K990" s="330"/>
      <c r="L990" s="330"/>
      <c r="M990" s="330"/>
      <c r="N990" s="330"/>
      <c r="O990" s="330"/>
      <c r="P990" s="330"/>
      <c r="Q990" s="330"/>
      <c r="R990" s="330"/>
      <c r="S990" s="330"/>
      <c r="T990" s="330"/>
      <c r="U990" s="330"/>
      <c r="V990" s="330"/>
      <c r="W990" s="330"/>
      <c r="X990" s="330"/>
      <c r="Y990" s="330"/>
      <c r="Z990" s="330"/>
    </row>
    <row r="991" spans="1:26" ht="15.75" customHeight="1" x14ac:dyDescent="0.3">
      <c r="A991" s="330"/>
      <c r="B991" s="330"/>
      <c r="C991" s="330"/>
      <c r="D991" s="330"/>
      <c r="E991" s="330"/>
      <c r="F991" s="330"/>
      <c r="G991" s="330"/>
      <c r="H991" s="330"/>
      <c r="I991" s="330"/>
      <c r="J991" s="330"/>
      <c r="K991" s="330"/>
      <c r="L991" s="330"/>
      <c r="M991" s="330"/>
      <c r="N991" s="330"/>
      <c r="O991" s="330"/>
      <c r="P991" s="330"/>
      <c r="Q991" s="330"/>
      <c r="R991" s="330"/>
      <c r="S991" s="330"/>
      <c r="T991" s="330"/>
      <c r="U991" s="330"/>
      <c r="V991" s="330"/>
      <c r="W991" s="330"/>
      <c r="X991" s="330"/>
      <c r="Y991" s="330"/>
      <c r="Z991" s="330"/>
    </row>
    <row r="992" spans="1:26" ht="15.75" customHeight="1" x14ac:dyDescent="0.3">
      <c r="A992" s="330"/>
      <c r="B992" s="330"/>
      <c r="C992" s="330"/>
      <c r="D992" s="330"/>
      <c r="E992" s="330"/>
      <c r="F992" s="330"/>
      <c r="G992" s="330"/>
      <c r="H992" s="330"/>
      <c r="I992" s="330"/>
      <c r="J992" s="330"/>
      <c r="K992" s="330"/>
      <c r="L992" s="330"/>
      <c r="M992" s="330"/>
      <c r="N992" s="330"/>
      <c r="O992" s="330"/>
      <c r="P992" s="330"/>
      <c r="Q992" s="330"/>
      <c r="R992" s="330"/>
      <c r="S992" s="330"/>
      <c r="T992" s="330"/>
      <c r="U992" s="330"/>
      <c r="V992" s="330"/>
      <c r="W992" s="330"/>
      <c r="X992" s="330"/>
      <c r="Y992" s="330"/>
      <c r="Z992" s="330"/>
    </row>
    <row r="993" spans="1:26" ht="15.75" customHeight="1" x14ac:dyDescent="0.3">
      <c r="A993" s="330"/>
      <c r="B993" s="330"/>
      <c r="C993" s="330"/>
      <c r="D993" s="330"/>
      <c r="E993" s="330"/>
      <c r="F993" s="330"/>
      <c r="G993" s="330"/>
      <c r="H993" s="330"/>
      <c r="I993" s="330"/>
      <c r="J993" s="330"/>
      <c r="K993" s="330"/>
      <c r="L993" s="330"/>
      <c r="M993" s="330"/>
      <c r="N993" s="330"/>
      <c r="O993" s="330"/>
      <c r="P993" s="330"/>
      <c r="Q993" s="330"/>
      <c r="R993" s="330"/>
      <c r="S993" s="330"/>
      <c r="T993" s="330"/>
      <c r="U993" s="330"/>
      <c r="V993" s="330"/>
      <c r="W993" s="330"/>
      <c r="X993" s="330"/>
      <c r="Y993" s="330"/>
      <c r="Z993" s="330"/>
    </row>
    <row r="994" spans="1:26" ht="15.75" customHeight="1" x14ac:dyDescent="0.3">
      <c r="A994" s="330"/>
      <c r="B994" s="330"/>
      <c r="C994" s="330"/>
      <c r="D994" s="330"/>
      <c r="E994" s="330"/>
      <c r="F994" s="330"/>
      <c r="G994" s="330"/>
      <c r="H994" s="330"/>
      <c r="I994" s="330"/>
      <c r="J994" s="330"/>
      <c r="K994" s="330"/>
      <c r="L994" s="330"/>
      <c r="M994" s="330"/>
      <c r="N994" s="330"/>
      <c r="O994" s="330"/>
      <c r="P994" s="330"/>
      <c r="Q994" s="330"/>
      <c r="R994" s="330"/>
      <c r="S994" s="330"/>
      <c r="T994" s="330"/>
      <c r="U994" s="330"/>
      <c r="V994" s="330"/>
      <c r="W994" s="330"/>
      <c r="X994" s="330"/>
      <c r="Y994" s="330"/>
      <c r="Z994" s="330"/>
    </row>
    <row r="995" spans="1:26" ht="15.75" customHeight="1" x14ac:dyDescent="0.3">
      <c r="A995" s="330"/>
      <c r="B995" s="330"/>
      <c r="C995" s="330"/>
      <c r="D995" s="330"/>
      <c r="E995" s="330"/>
      <c r="F995" s="330"/>
      <c r="G995" s="330"/>
      <c r="H995" s="330"/>
      <c r="I995" s="330"/>
      <c r="J995" s="330"/>
      <c r="K995" s="330"/>
      <c r="L995" s="330"/>
      <c r="M995" s="330"/>
      <c r="N995" s="330"/>
      <c r="O995" s="330"/>
      <c r="P995" s="330"/>
      <c r="Q995" s="330"/>
      <c r="R995" s="330"/>
      <c r="S995" s="330"/>
      <c r="T995" s="330"/>
      <c r="U995" s="330"/>
      <c r="V995" s="330"/>
      <c r="W995" s="330"/>
      <c r="X995" s="330"/>
      <c r="Y995" s="330"/>
      <c r="Z995" s="330"/>
    </row>
    <row r="996" spans="1:26" ht="15.75" customHeight="1" x14ac:dyDescent="0.3">
      <c r="A996" s="330"/>
      <c r="B996" s="330"/>
      <c r="C996" s="330"/>
      <c r="D996" s="330"/>
      <c r="E996" s="330"/>
      <c r="F996" s="330"/>
      <c r="G996" s="330"/>
      <c r="H996" s="330"/>
      <c r="I996" s="330"/>
      <c r="J996" s="330"/>
      <c r="K996" s="330"/>
      <c r="L996" s="330"/>
      <c r="M996" s="330"/>
      <c r="N996" s="330"/>
      <c r="O996" s="330"/>
      <c r="P996" s="330"/>
      <c r="Q996" s="330"/>
      <c r="R996" s="330"/>
      <c r="S996" s="330"/>
      <c r="T996" s="330"/>
      <c r="U996" s="330"/>
      <c r="V996" s="330"/>
      <c r="W996" s="330"/>
      <c r="X996" s="330"/>
      <c r="Y996" s="330"/>
      <c r="Z996" s="330"/>
    </row>
    <row r="1048573" ht="12.75" customHeight="1" x14ac:dyDescent="0.25"/>
    <row r="1048574" ht="12.75" customHeight="1" x14ac:dyDescent="0.25"/>
    <row r="1048575" ht="12.75" customHeight="1" x14ac:dyDescent="0.25"/>
    <row r="1048576" ht="12.75" customHeight="1" x14ac:dyDescent="0.25"/>
  </sheetData>
  <mergeCells count="12">
    <mergeCell ref="A10:P10"/>
    <mergeCell ref="A12:A13"/>
    <mergeCell ref="B12:B13"/>
    <mergeCell ref="C12:H12"/>
    <mergeCell ref="I12:I13"/>
    <mergeCell ref="J12:O12"/>
    <mergeCell ref="A2:P2"/>
    <mergeCell ref="A4:A5"/>
    <mergeCell ref="B4:B5"/>
    <mergeCell ref="C4:H4"/>
    <mergeCell ref="I4:I5"/>
    <mergeCell ref="J4:O4"/>
  </mergeCells>
  <pageMargins left="0.17013888888888901" right="0.17013888888888901" top="0.74791666666666701" bottom="0.74791666666666701" header="0.51180555555555496" footer="0.51180555555555496"/>
  <pageSetup paperSize="9" firstPageNumber="0" orientation="landscape" horizontalDpi="300" verticalDpi="300"/>
  <ignoredErrors>
    <ignoredError sqref="K27:M2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IC88"/>
  <sheetViews>
    <sheetView zoomScaleNormal="100" workbookViewId="0">
      <selection activeCell="A19" sqref="A19"/>
    </sheetView>
  </sheetViews>
  <sheetFormatPr baseColWidth="10" defaultColWidth="11.44140625" defaultRowHeight="12" x14ac:dyDescent="0.25"/>
  <cols>
    <col min="1" max="1" width="30.33203125" style="188" customWidth="1"/>
    <col min="2" max="2" width="1.109375" style="188" customWidth="1"/>
    <col min="3" max="3" width="9.33203125" style="189" customWidth="1"/>
    <col min="4" max="4" width="8.5546875" style="188" customWidth="1"/>
    <col min="5" max="5" width="8.109375" style="188" customWidth="1"/>
    <col min="6" max="6" width="6.44140625" style="188" customWidth="1"/>
    <col min="7" max="7" width="8" style="188" customWidth="1"/>
    <col min="8" max="8" width="1.109375" style="188" customWidth="1"/>
    <col min="9" max="9" width="8.5546875" style="189" bestFit="1" customWidth="1"/>
    <col min="10" max="10" width="8.5546875" style="188" customWidth="1"/>
    <col min="11" max="11" width="8.109375" style="188" customWidth="1"/>
    <col min="12" max="12" width="7.6640625" style="188" customWidth="1"/>
    <col min="13" max="13" width="8" style="188" customWidth="1"/>
    <col min="14" max="14" width="1.109375" style="188" customWidth="1"/>
    <col min="15" max="15" width="7.88671875" style="189" customWidth="1"/>
    <col min="16" max="16" width="7.6640625" style="188" customWidth="1"/>
    <col min="17" max="17" width="8.33203125" style="188" customWidth="1"/>
    <col min="18" max="18" width="8" style="188" customWidth="1"/>
    <col min="19" max="19" width="7.88671875" style="188" customWidth="1"/>
    <col min="20" max="20" width="1.109375" style="188" customWidth="1"/>
    <col min="21" max="21" width="5" style="189" customWidth="1"/>
    <col min="22" max="22" width="6.109375" style="188" customWidth="1"/>
    <col min="23" max="23" width="6.33203125" style="188" customWidth="1"/>
    <col min="24" max="24" width="5.5546875" style="188" customWidth="1"/>
    <col min="25" max="25" width="5.109375" style="188" customWidth="1"/>
    <col min="26" max="26" width="1.109375" style="188" customWidth="1"/>
    <col min="27" max="27" width="10.109375" style="190" customWidth="1"/>
    <col min="28" max="28" width="10.33203125" style="190" customWidth="1"/>
    <col min="29" max="29" width="7.88671875" style="190" customWidth="1"/>
    <col min="30" max="30" width="1.109375" style="190" customWidth="1"/>
    <col min="31" max="31" width="6.88671875" style="188" customWidth="1"/>
    <col min="32" max="32" width="8.44140625" style="191" customWidth="1"/>
    <col min="33" max="33" width="7.33203125" style="191" customWidth="1"/>
    <col min="34" max="34" width="6.6640625" style="191" customWidth="1"/>
    <col min="35" max="35" width="1.109375" style="190" customWidth="1"/>
    <col min="36" max="36" width="11.109375" style="192" customWidth="1"/>
    <col min="37" max="37" width="9.109375" style="190" customWidth="1"/>
    <col min="38" max="38" width="9.5546875" style="190" customWidth="1"/>
    <col min="39" max="39" width="1.109375" style="188" customWidth="1"/>
    <col min="40" max="40" width="9.33203125" style="192" customWidth="1"/>
    <col min="41" max="41" width="7.6640625" style="190" bestFit="1" customWidth="1"/>
    <col min="42" max="42" width="7.88671875" style="190" customWidth="1"/>
    <col min="43" max="43" width="1.109375" style="188" customWidth="1"/>
    <col min="44" max="44" width="12.109375" style="193" customWidth="1"/>
    <col min="45" max="45" width="1.109375" style="188" customWidth="1"/>
    <col min="46" max="46" width="8.6640625" style="188" customWidth="1"/>
    <col min="47" max="48" width="9.33203125" style="188" customWidth="1"/>
    <col min="49" max="49" width="7.33203125" style="188" customWidth="1"/>
    <col min="50" max="50" width="7.88671875" style="188" customWidth="1"/>
    <col min="51" max="51" width="7.44140625" style="188" customWidth="1"/>
    <col min="52" max="54" width="8.6640625" style="6" customWidth="1"/>
    <col min="55" max="55" width="3.109375" style="6" customWidth="1"/>
    <col min="56" max="60" width="8.6640625" style="6" customWidth="1"/>
    <col min="61" max="61" width="2.109375" style="6" customWidth="1"/>
    <col min="62" max="64" width="11.44140625" style="6"/>
    <col min="65" max="65" width="2" style="6" customWidth="1"/>
    <col min="66" max="66" width="6.44140625" style="6" customWidth="1"/>
    <col min="67" max="67" width="7.109375" style="6" customWidth="1"/>
    <col min="68" max="68" width="6.6640625" style="6" customWidth="1"/>
    <col min="69" max="69" width="8.88671875" style="6" customWidth="1"/>
    <col min="70" max="70" width="2" style="6" customWidth="1"/>
    <col min="71" max="73" width="11.44140625" style="6"/>
    <col min="74" max="74" width="3" style="6" customWidth="1"/>
    <col min="75" max="77" width="11.44140625" style="6"/>
    <col min="78" max="78" width="1.6640625" style="6" customWidth="1"/>
    <col min="79" max="79" width="11.44140625" style="6"/>
    <col min="80" max="80" width="4.109375" style="6" customWidth="1"/>
    <col min="81" max="86" width="10.6640625" style="6" customWidth="1"/>
    <col min="87" max="100" width="11.44140625" style="6"/>
    <col min="101" max="16384" width="11.44140625" style="188"/>
  </cols>
  <sheetData>
    <row r="1" spans="1:237" s="6" customFormat="1" x14ac:dyDescent="0.2">
      <c r="AK1" s="187"/>
    </row>
    <row r="2" spans="1:237" ht="4.5" customHeight="1" x14ac:dyDescent="0.2"/>
    <row r="3" spans="1:237" ht="13.2" x14ac:dyDescent="0.25">
      <c r="A3" s="194" t="s">
        <v>229</v>
      </c>
      <c r="AK3" s="195"/>
    </row>
    <row r="5" spans="1:237" s="198" customFormat="1" ht="63.75" customHeight="1" x14ac:dyDescent="0.2">
      <c r="A5" s="466" t="s">
        <v>0</v>
      </c>
      <c r="B5" s="196"/>
      <c r="C5" s="469" t="s">
        <v>192</v>
      </c>
      <c r="D5" s="470"/>
      <c r="E5" s="470"/>
      <c r="F5" s="470"/>
      <c r="G5" s="471"/>
      <c r="H5" s="196"/>
      <c r="I5" s="469" t="s">
        <v>193</v>
      </c>
      <c r="J5" s="470"/>
      <c r="K5" s="470"/>
      <c r="L5" s="470"/>
      <c r="M5" s="471"/>
      <c r="N5" s="196"/>
      <c r="O5" s="469" t="s">
        <v>194</v>
      </c>
      <c r="P5" s="470"/>
      <c r="Q5" s="470"/>
      <c r="R5" s="470"/>
      <c r="S5" s="471"/>
      <c r="T5" s="196"/>
      <c r="U5" s="469" t="s">
        <v>195</v>
      </c>
      <c r="V5" s="470"/>
      <c r="W5" s="470"/>
      <c r="X5" s="470"/>
      <c r="Y5" s="471"/>
      <c r="Z5" s="196"/>
      <c r="AA5" s="457" t="s">
        <v>196</v>
      </c>
      <c r="AB5" s="458"/>
      <c r="AC5" s="459"/>
      <c r="AD5" s="197"/>
      <c r="AE5" s="454" t="s">
        <v>197</v>
      </c>
      <c r="AF5" s="455"/>
      <c r="AG5" s="455"/>
      <c r="AH5" s="456"/>
      <c r="AI5" s="197"/>
      <c r="AJ5" s="460" t="s">
        <v>198</v>
      </c>
      <c r="AK5" s="461"/>
      <c r="AL5" s="462"/>
      <c r="AM5" s="196"/>
      <c r="AN5" s="460" t="s">
        <v>199</v>
      </c>
      <c r="AO5" s="461"/>
      <c r="AP5" s="462"/>
      <c r="AQ5" s="196"/>
      <c r="AR5" s="463" t="s">
        <v>200</v>
      </c>
      <c r="AS5" s="196"/>
      <c r="AT5" s="454" t="s">
        <v>201</v>
      </c>
      <c r="AU5" s="455"/>
      <c r="AV5" s="455"/>
      <c r="AW5" s="455"/>
      <c r="AX5" s="455"/>
      <c r="AY5" s="45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196"/>
      <c r="CX5" s="196"/>
      <c r="CY5" s="196"/>
      <c r="CZ5" s="196"/>
      <c r="DA5" s="196"/>
      <c r="DB5" s="196"/>
      <c r="DC5" s="196"/>
      <c r="DD5" s="196"/>
      <c r="DE5" s="196"/>
      <c r="DF5" s="196"/>
      <c r="DG5" s="196"/>
      <c r="DH5" s="196"/>
      <c r="DI5" s="196"/>
      <c r="DJ5" s="196"/>
      <c r="DK5" s="196"/>
      <c r="DL5" s="196"/>
      <c r="DM5" s="196"/>
      <c r="DN5" s="196"/>
      <c r="DO5" s="196"/>
      <c r="DP5" s="196"/>
      <c r="DQ5" s="196"/>
      <c r="DR5" s="196"/>
      <c r="DS5" s="196"/>
      <c r="DT5" s="196"/>
      <c r="DU5" s="196"/>
      <c r="DV5" s="196"/>
      <c r="DW5" s="196"/>
      <c r="DX5" s="196"/>
      <c r="DY5" s="196"/>
      <c r="DZ5" s="196"/>
      <c r="EA5" s="196"/>
      <c r="EB5" s="196"/>
      <c r="EC5" s="196"/>
      <c r="ED5" s="196"/>
      <c r="EE5" s="196"/>
      <c r="EF5" s="196"/>
      <c r="EG5" s="196"/>
      <c r="EH5" s="196"/>
      <c r="EI5" s="196"/>
      <c r="EJ5" s="196"/>
      <c r="EK5" s="196"/>
      <c r="EL5" s="196"/>
      <c r="EM5" s="196"/>
      <c r="EN5" s="196"/>
      <c r="EO5" s="196"/>
      <c r="EP5" s="196"/>
      <c r="EQ5" s="196"/>
      <c r="ER5" s="196"/>
      <c r="ES5" s="196"/>
      <c r="ET5" s="196"/>
      <c r="EU5" s="196"/>
      <c r="EV5" s="196"/>
      <c r="EW5" s="196"/>
      <c r="EX5" s="196"/>
      <c r="EY5" s="196"/>
      <c r="EZ5" s="196"/>
      <c r="FA5" s="196"/>
      <c r="FB5" s="196"/>
      <c r="FC5" s="196"/>
      <c r="FD5" s="196"/>
      <c r="FE5" s="196"/>
      <c r="FF5" s="196"/>
      <c r="FG5" s="196"/>
      <c r="FH5" s="196"/>
      <c r="FI5" s="196"/>
      <c r="FJ5" s="196"/>
      <c r="FK5" s="196"/>
      <c r="FL5" s="196"/>
      <c r="FM5" s="196"/>
      <c r="FN5" s="196"/>
      <c r="FO5" s="196"/>
      <c r="FP5" s="196"/>
      <c r="FQ5" s="196"/>
      <c r="FR5" s="196"/>
      <c r="FS5" s="196"/>
      <c r="FT5" s="196"/>
      <c r="FU5" s="196"/>
      <c r="FV5" s="196"/>
      <c r="FW5" s="196"/>
      <c r="FX5" s="196"/>
      <c r="FY5" s="196"/>
      <c r="FZ5" s="196"/>
      <c r="GA5" s="196"/>
      <c r="GB5" s="196"/>
      <c r="GC5" s="196"/>
      <c r="GD5" s="196"/>
      <c r="GE5" s="196"/>
      <c r="GF5" s="196"/>
      <c r="GG5" s="196"/>
      <c r="GH5" s="196"/>
      <c r="GI5" s="196"/>
      <c r="GJ5" s="196"/>
      <c r="GK5" s="196"/>
      <c r="GL5" s="196"/>
      <c r="GM5" s="196"/>
      <c r="GN5" s="196"/>
      <c r="GO5" s="196"/>
      <c r="GP5" s="196"/>
      <c r="GQ5" s="196"/>
      <c r="GR5" s="196"/>
      <c r="GS5" s="196"/>
      <c r="GT5" s="196"/>
      <c r="GU5" s="196"/>
      <c r="GV5" s="196"/>
      <c r="GW5" s="196"/>
      <c r="GX5" s="196"/>
      <c r="GY5" s="196"/>
      <c r="GZ5" s="196"/>
      <c r="HA5" s="196"/>
      <c r="HB5" s="196"/>
      <c r="HC5" s="196"/>
      <c r="HD5" s="196"/>
      <c r="HE5" s="196"/>
      <c r="HF5" s="196"/>
      <c r="HG5" s="196"/>
      <c r="HH5" s="196"/>
      <c r="HI5" s="196"/>
      <c r="HJ5" s="196"/>
      <c r="HK5" s="196"/>
      <c r="HL5" s="196"/>
      <c r="HM5" s="196"/>
      <c r="HN5" s="196"/>
      <c r="HO5" s="196"/>
      <c r="HP5" s="196"/>
      <c r="HQ5" s="196"/>
      <c r="HR5" s="196"/>
      <c r="HS5" s="196"/>
      <c r="HT5" s="196"/>
      <c r="HU5" s="196"/>
      <c r="HV5" s="196"/>
      <c r="HW5" s="196"/>
      <c r="HX5" s="196"/>
      <c r="HY5" s="196"/>
      <c r="HZ5" s="196"/>
      <c r="IA5" s="196"/>
      <c r="IB5" s="196"/>
      <c r="IC5" s="196"/>
    </row>
    <row r="6" spans="1:237" ht="8.25" customHeight="1" x14ac:dyDescent="0.25">
      <c r="A6" s="467"/>
      <c r="AA6" s="199"/>
      <c r="AJ6" s="200"/>
      <c r="AK6" s="201"/>
      <c r="AL6" s="202"/>
      <c r="AN6" s="200"/>
      <c r="AO6" s="201"/>
      <c r="AP6" s="202"/>
      <c r="AR6" s="464"/>
    </row>
    <row r="7" spans="1:237" ht="17.25" customHeight="1" x14ac:dyDescent="0.2">
      <c r="A7" s="467"/>
      <c r="C7" s="451" t="s">
        <v>202</v>
      </c>
      <c r="D7" s="451" t="s">
        <v>203</v>
      </c>
      <c r="E7" s="451" t="s">
        <v>204</v>
      </c>
      <c r="F7" s="451" t="s">
        <v>205</v>
      </c>
      <c r="G7" s="451" t="s">
        <v>206</v>
      </c>
      <c r="I7" s="451" t="s">
        <v>202</v>
      </c>
      <c r="J7" s="451" t="s">
        <v>203</v>
      </c>
      <c r="K7" s="451" t="s">
        <v>204</v>
      </c>
      <c r="L7" s="451" t="s">
        <v>205</v>
      </c>
      <c r="M7" s="451" t="s">
        <v>206</v>
      </c>
      <c r="O7" s="451" t="s">
        <v>202</v>
      </c>
      <c r="P7" s="451" t="s">
        <v>203</v>
      </c>
      <c r="Q7" s="451" t="s">
        <v>204</v>
      </c>
      <c r="R7" s="451" t="s">
        <v>205</v>
      </c>
      <c r="S7" s="451" t="s">
        <v>206</v>
      </c>
      <c r="U7" s="451" t="s">
        <v>202</v>
      </c>
      <c r="V7" s="451" t="s">
        <v>203</v>
      </c>
      <c r="W7" s="451" t="s">
        <v>204</v>
      </c>
      <c r="X7" s="451" t="s">
        <v>205</v>
      </c>
      <c r="Y7" s="451" t="s">
        <v>206</v>
      </c>
      <c r="AA7" s="442" t="s">
        <v>202</v>
      </c>
      <c r="AB7" s="442" t="s">
        <v>203</v>
      </c>
      <c r="AC7" s="442" t="s">
        <v>204</v>
      </c>
      <c r="AD7" s="203"/>
      <c r="AE7" s="451" t="s">
        <v>207</v>
      </c>
      <c r="AF7" s="448" t="s">
        <v>208</v>
      </c>
      <c r="AG7" s="448" t="s">
        <v>209</v>
      </c>
      <c r="AH7" s="448" t="s">
        <v>210</v>
      </c>
      <c r="AI7" s="203"/>
      <c r="AJ7" s="439" t="s">
        <v>202</v>
      </c>
      <c r="AK7" s="439" t="s">
        <v>211</v>
      </c>
      <c r="AL7" s="442" t="s">
        <v>212</v>
      </c>
      <c r="AN7" s="439" t="s">
        <v>202</v>
      </c>
      <c r="AO7" s="439" t="s">
        <v>211</v>
      </c>
      <c r="AP7" s="442" t="s">
        <v>212</v>
      </c>
      <c r="AR7" s="464"/>
      <c r="AT7" s="445" t="s">
        <v>202</v>
      </c>
      <c r="AU7" s="436" t="s">
        <v>213</v>
      </c>
      <c r="AV7" s="436" t="s">
        <v>214</v>
      </c>
      <c r="AW7" s="436" t="s">
        <v>215</v>
      </c>
      <c r="AX7" s="436" t="s">
        <v>216</v>
      </c>
      <c r="AY7" s="436" t="s">
        <v>217</v>
      </c>
    </row>
    <row r="8" spans="1:237" ht="18" customHeight="1" x14ac:dyDescent="0.2">
      <c r="A8" s="467"/>
      <c r="C8" s="452"/>
      <c r="D8" s="452"/>
      <c r="E8" s="452"/>
      <c r="F8" s="452"/>
      <c r="G8" s="452"/>
      <c r="I8" s="452"/>
      <c r="J8" s="452"/>
      <c r="K8" s="452"/>
      <c r="L8" s="452"/>
      <c r="M8" s="452"/>
      <c r="O8" s="452"/>
      <c r="P8" s="452"/>
      <c r="Q8" s="452"/>
      <c r="R8" s="452"/>
      <c r="S8" s="452"/>
      <c r="U8" s="452"/>
      <c r="V8" s="452"/>
      <c r="W8" s="452"/>
      <c r="X8" s="452"/>
      <c r="Y8" s="452"/>
      <c r="AA8" s="443"/>
      <c r="AB8" s="443"/>
      <c r="AC8" s="443"/>
      <c r="AD8" s="203"/>
      <c r="AE8" s="452"/>
      <c r="AF8" s="449"/>
      <c r="AG8" s="449"/>
      <c r="AH8" s="449"/>
      <c r="AI8" s="203"/>
      <c r="AJ8" s="440"/>
      <c r="AK8" s="440"/>
      <c r="AL8" s="443"/>
      <c r="AN8" s="440"/>
      <c r="AO8" s="440"/>
      <c r="AP8" s="443"/>
      <c r="AR8" s="464"/>
      <c r="AT8" s="446"/>
      <c r="AU8" s="437"/>
      <c r="AV8" s="437"/>
      <c r="AW8" s="437"/>
      <c r="AX8" s="437"/>
      <c r="AY8" s="437"/>
    </row>
    <row r="9" spans="1:237" ht="73.5" customHeight="1" x14ac:dyDescent="0.2">
      <c r="A9" s="468"/>
      <c r="C9" s="453"/>
      <c r="D9" s="453"/>
      <c r="E9" s="453"/>
      <c r="F9" s="453"/>
      <c r="G9" s="453"/>
      <c r="I9" s="453"/>
      <c r="J9" s="453"/>
      <c r="K9" s="453"/>
      <c r="L9" s="453"/>
      <c r="M9" s="453"/>
      <c r="O9" s="453"/>
      <c r="P9" s="453"/>
      <c r="Q9" s="453"/>
      <c r="R9" s="453"/>
      <c r="S9" s="453"/>
      <c r="U9" s="453"/>
      <c r="V9" s="453"/>
      <c r="W9" s="453"/>
      <c r="X9" s="453"/>
      <c r="Y9" s="453"/>
      <c r="AA9" s="444"/>
      <c r="AB9" s="444"/>
      <c r="AC9" s="444"/>
      <c r="AD9" s="203"/>
      <c r="AE9" s="453"/>
      <c r="AF9" s="450"/>
      <c r="AG9" s="450"/>
      <c r="AH9" s="450"/>
      <c r="AI9" s="203"/>
      <c r="AJ9" s="441"/>
      <c r="AK9" s="441"/>
      <c r="AL9" s="444"/>
      <c r="AN9" s="441"/>
      <c r="AO9" s="441"/>
      <c r="AP9" s="444"/>
      <c r="AR9" s="465"/>
      <c r="AT9" s="447"/>
      <c r="AU9" s="438"/>
      <c r="AV9" s="438"/>
      <c r="AW9" s="438"/>
      <c r="AX9" s="438"/>
      <c r="AY9" s="438"/>
    </row>
    <row r="10" spans="1:237" s="204" customFormat="1" ht="8.1" customHeight="1" x14ac:dyDescent="0.2">
      <c r="A10" s="188"/>
      <c r="B10" s="188"/>
      <c r="C10" s="189"/>
      <c r="D10" s="188"/>
      <c r="E10" s="188"/>
      <c r="F10" s="188"/>
      <c r="G10" s="188"/>
      <c r="H10" s="188"/>
      <c r="I10" s="189"/>
      <c r="J10" s="188"/>
      <c r="K10" s="188"/>
      <c r="L10" s="188"/>
      <c r="M10" s="188"/>
      <c r="N10" s="188"/>
      <c r="O10" s="189"/>
      <c r="P10" s="188"/>
      <c r="Q10" s="188"/>
      <c r="R10" s="188"/>
      <c r="S10" s="188"/>
      <c r="T10" s="188"/>
      <c r="U10" s="189"/>
      <c r="V10" s="188"/>
      <c r="W10" s="188"/>
      <c r="X10" s="188"/>
      <c r="Y10" s="188"/>
      <c r="Z10" s="188"/>
      <c r="AA10" s="190"/>
      <c r="AB10" s="190"/>
      <c r="AC10" s="190"/>
      <c r="AD10" s="190"/>
      <c r="AE10" s="188"/>
      <c r="AF10" s="191"/>
      <c r="AG10" s="191"/>
      <c r="AH10" s="191"/>
      <c r="AI10" s="190"/>
      <c r="AJ10" s="192"/>
      <c r="AK10" s="190"/>
      <c r="AL10" s="190"/>
      <c r="AM10" s="188"/>
      <c r="AN10" s="192"/>
      <c r="AO10" s="190"/>
      <c r="AP10" s="190"/>
      <c r="AQ10" s="188"/>
      <c r="AR10" s="193"/>
      <c r="AS10" s="188"/>
      <c r="AT10" s="188"/>
      <c r="AU10" s="188"/>
      <c r="AV10" s="188"/>
      <c r="AW10" s="188"/>
      <c r="AX10" s="188"/>
      <c r="AY10" s="188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188"/>
      <c r="CX10" s="188"/>
      <c r="CY10" s="188"/>
      <c r="CZ10" s="188"/>
      <c r="DA10" s="188"/>
      <c r="DB10" s="188"/>
      <c r="DC10" s="188"/>
      <c r="DD10" s="188"/>
      <c r="DE10" s="188"/>
      <c r="DF10" s="188"/>
      <c r="DG10" s="188"/>
      <c r="DH10" s="188"/>
      <c r="DI10" s="188"/>
      <c r="DJ10" s="188"/>
      <c r="DK10" s="188"/>
      <c r="DL10" s="188"/>
      <c r="DM10" s="188"/>
      <c r="DN10" s="188"/>
      <c r="DO10" s="188"/>
      <c r="DP10" s="188"/>
      <c r="DQ10" s="188"/>
      <c r="DR10" s="188"/>
      <c r="DS10" s="188"/>
      <c r="DT10" s="188"/>
      <c r="DU10" s="188"/>
      <c r="DV10" s="188"/>
      <c r="DW10" s="188"/>
      <c r="DX10" s="188"/>
      <c r="DY10" s="188"/>
      <c r="DZ10" s="188"/>
      <c r="EA10" s="188"/>
      <c r="EB10" s="188"/>
      <c r="EC10" s="188"/>
      <c r="ED10" s="188"/>
      <c r="EE10" s="188"/>
      <c r="EF10" s="188"/>
      <c r="EG10" s="188"/>
      <c r="EH10" s="188"/>
      <c r="EI10" s="188"/>
      <c r="EJ10" s="188"/>
      <c r="EK10" s="188"/>
      <c r="EL10" s="188"/>
      <c r="EM10" s="188"/>
      <c r="EN10" s="188"/>
      <c r="EO10" s="188"/>
      <c r="EP10" s="188"/>
      <c r="EQ10" s="188"/>
      <c r="ER10" s="188"/>
      <c r="ES10" s="188"/>
      <c r="ET10" s="188"/>
      <c r="EU10" s="188"/>
      <c r="EV10" s="188"/>
      <c r="EW10" s="188"/>
      <c r="EX10" s="188"/>
      <c r="EY10" s="188"/>
      <c r="EZ10" s="188"/>
      <c r="FA10" s="188"/>
      <c r="FB10" s="188"/>
      <c r="FC10" s="188"/>
      <c r="FD10" s="188"/>
      <c r="FE10" s="188"/>
      <c r="FF10" s="188"/>
      <c r="FG10" s="188"/>
      <c r="FH10" s="188"/>
      <c r="FI10" s="188"/>
      <c r="FJ10" s="188"/>
      <c r="FK10" s="188"/>
      <c r="FL10" s="188"/>
      <c r="FM10" s="188"/>
      <c r="FN10" s="188"/>
      <c r="FO10" s="188"/>
      <c r="FP10" s="188"/>
      <c r="FQ10" s="188"/>
      <c r="FR10" s="188"/>
      <c r="FS10" s="188"/>
      <c r="FT10" s="188"/>
      <c r="FU10" s="188"/>
      <c r="FV10" s="188"/>
      <c r="FW10" s="188"/>
      <c r="FX10" s="188"/>
      <c r="FY10" s="188"/>
      <c r="FZ10" s="188"/>
      <c r="GA10" s="188"/>
      <c r="GB10" s="188"/>
      <c r="GC10" s="188"/>
      <c r="GD10" s="188"/>
      <c r="GE10" s="188"/>
      <c r="GF10" s="188"/>
      <c r="GG10" s="188"/>
      <c r="GH10" s="188"/>
      <c r="GI10" s="188"/>
      <c r="GJ10" s="188"/>
      <c r="GK10" s="188"/>
      <c r="GL10" s="188"/>
      <c r="GM10" s="188"/>
      <c r="GN10" s="188"/>
      <c r="GO10" s="188"/>
      <c r="GP10" s="188"/>
      <c r="GQ10" s="188"/>
      <c r="GR10" s="188"/>
      <c r="GS10" s="188"/>
      <c r="GT10" s="188"/>
      <c r="GU10" s="188"/>
      <c r="GV10" s="188"/>
      <c r="GW10" s="188"/>
      <c r="GX10" s="188"/>
      <c r="GY10" s="188"/>
      <c r="GZ10" s="188"/>
      <c r="HA10" s="188"/>
      <c r="HB10" s="188"/>
      <c r="HC10" s="188"/>
      <c r="HD10" s="188"/>
      <c r="HE10" s="188"/>
      <c r="HF10" s="188"/>
      <c r="HG10" s="188"/>
      <c r="HH10" s="188"/>
      <c r="HI10" s="188"/>
      <c r="HJ10" s="188"/>
      <c r="HK10" s="188"/>
      <c r="HL10" s="188"/>
      <c r="HM10" s="188"/>
      <c r="HN10" s="188"/>
      <c r="HO10" s="188"/>
      <c r="HP10" s="188"/>
      <c r="HQ10" s="188"/>
      <c r="HR10" s="188"/>
      <c r="HS10" s="188"/>
      <c r="HT10" s="188"/>
      <c r="HU10" s="188"/>
      <c r="HV10" s="188"/>
      <c r="HW10" s="188"/>
      <c r="HX10" s="188"/>
      <c r="HY10" s="188"/>
      <c r="HZ10" s="188"/>
      <c r="IA10" s="188"/>
      <c r="IB10" s="188"/>
      <c r="IC10" s="188"/>
    </row>
    <row r="11" spans="1:237" s="226" customFormat="1" ht="15" customHeight="1" x14ac:dyDescent="0.2">
      <c r="A11" s="205" t="s">
        <v>1</v>
      </c>
      <c r="B11" s="206"/>
      <c r="C11" s="207">
        <f>SUM(C13:C68)</f>
        <v>203001</v>
      </c>
      <c r="D11" s="207">
        <f>SUM(D13:D68)</f>
        <v>135018</v>
      </c>
      <c r="E11" s="207">
        <f>SUM(E13:E68)</f>
        <v>11270</v>
      </c>
      <c r="F11" s="207">
        <f>SUM(F13:F68)</f>
        <v>4327</v>
      </c>
      <c r="G11" s="207">
        <f>SUM(G13:G68)</f>
        <v>52386</v>
      </c>
      <c r="H11" s="208"/>
      <c r="I11" s="209">
        <f>+C11/$C$11</f>
        <v>1</v>
      </c>
      <c r="J11" s="210">
        <f>+D11/$D$11</f>
        <v>1</v>
      </c>
      <c r="K11" s="210">
        <f>+E11/$E$11</f>
        <v>1</v>
      </c>
      <c r="L11" s="210">
        <f>+F11/$F$11</f>
        <v>1</v>
      </c>
      <c r="M11" s="211">
        <f>+G11/$G$11</f>
        <v>1</v>
      </c>
      <c r="N11" s="212"/>
      <c r="O11" s="213">
        <v>0.50230294432047129</v>
      </c>
      <c r="P11" s="214">
        <v>0.49703743204609757</v>
      </c>
      <c r="Q11" s="214">
        <v>0.58855368234250227</v>
      </c>
      <c r="R11" s="214">
        <v>0.41090825051999075</v>
      </c>
      <c r="S11" s="214">
        <v>0.50486771274768072</v>
      </c>
      <c r="T11" s="215"/>
      <c r="U11" s="216">
        <v>46.239559880856618</v>
      </c>
      <c r="V11" s="216">
        <v>46.571419570571329</v>
      </c>
      <c r="W11" s="216">
        <v>46.905065613536557</v>
      </c>
      <c r="X11" s="216">
        <v>48.746019960739751</v>
      </c>
      <c r="Y11" s="216">
        <v>45.034032946964793</v>
      </c>
      <c r="Z11" s="215"/>
      <c r="AA11" s="217">
        <f>+AB11+AC11</f>
        <v>218051</v>
      </c>
      <c r="AB11" s="217">
        <v>193056</v>
      </c>
      <c r="AC11" s="218">
        <v>24995</v>
      </c>
      <c r="AD11" s="219"/>
      <c r="AE11" s="220">
        <v>0.11223686391513343</v>
      </c>
      <c r="AF11" s="221">
        <v>0.18305051384054369</v>
      </c>
      <c r="AG11" s="221">
        <v>0.67078464279794459</v>
      </c>
      <c r="AH11" s="221">
        <v>3.3927979446378251E-2</v>
      </c>
      <c r="AI11" s="222"/>
      <c r="AJ11" s="223">
        <f>+AK11+AL11</f>
        <v>186506</v>
      </c>
      <c r="AK11" s="223">
        <v>70589</v>
      </c>
      <c r="AL11" s="223">
        <v>115917</v>
      </c>
      <c r="AM11" s="224"/>
      <c r="AN11" s="209">
        <f>+AJ11/$AJ$11</f>
        <v>1</v>
      </c>
      <c r="AO11" s="225">
        <f>+AK11/$AK$11</f>
        <v>1</v>
      </c>
      <c r="AP11" s="225">
        <f>+AL11/$AL$11</f>
        <v>1</v>
      </c>
      <c r="AQ11" s="224"/>
      <c r="AR11" s="209">
        <v>0.10036984087518648</v>
      </c>
      <c r="AS11" s="224"/>
      <c r="AT11" s="223">
        <v>54402</v>
      </c>
      <c r="AU11" s="223">
        <v>27158</v>
      </c>
      <c r="AV11" s="223">
        <v>9958</v>
      </c>
      <c r="AW11" s="223">
        <v>7325</v>
      </c>
      <c r="AX11" s="223">
        <v>8852</v>
      </c>
      <c r="AY11" s="223">
        <v>1109</v>
      </c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189"/>
      <c r="CX11" s="189"/>
      <c r="CY11" s="189"/>
      <c r="CZ11" s="189"/>
      <c r="DA11" s="189"/>
      <c r="DB11" s="189"/>
      <c r="DC11" s="189"/>
      <c r="DD11" s="189"/>
      <c r="DE11" s="189"/>
      <c r="DF11" s="189"/>
      <c r="DG11" s="189"/>
      <c r="DH11" s="189"/>
      <c r="DI11" s="189"/>
      <c r="DJ11" s="189"/>
      <c r="DK11" s="189"/>
      <c r="DL11" s="189"/>
      <c r="DM11" s="189"/>
      <c r="DN11" s="189"/>
      <c r="DO11" s="189"/>
      <c r="DP11" s="189"/>
      <c r="DQ11" s="189"/>
      <c r="DR11" s="189"/>
      <c r="DS11" s="189"/>
      <c r="DT11" s="189"/>
      <c r="DU11" s="189"/>
      <c r="DV11" s="189"/>
      <c r="DW11" s="189"/>
      <c r="DX11" s="189"/>
      <c r="DY11" s="189"/>
      <c r="DZ11" s="189"/>
      <c r="EA11" s="189"/>
      <c r="EB11" s="189"/>
      <c r="EC11" s="189"/>
      <c r="ED11" s="189"/>
      <c r="EE11" s="189"/>
      <c r="EF11" s="189"/>
      <c r="EG11" s="189"/>
      <c r="EH11" s="189"/>
      <c r="EI11" s="189"/>
      <c r="EJ11" s="189"/>
      <c r="EK11" s="189"/>
      <c r="EL11" s="189"/>
      <c r="EM11" s="189"/>
      <c r="EN11" s="189"/>
      <c r="EO11" s="189"/>
      <c r="EP11" s="189"/>
      <c r="EQ11" s="189"/>
      <c r="ER11" s="189"/>
      <c r="ES11" s="189"/>
      <c r="ET11" s="189"/>
      <c r="EU11" s="189"/>
      <c r="EV11" s="189"/>
      <c r="EW11" s="189"/>
      <c r="EX11" s="189"/>
      <c r="EY11" s="189"/>
      <c r="EZ11" s="189"/>
      <c r="FA11" s="189"/>
      <c r="FB11" s="189"/>
      <c r="FC11" s="189"/>
      <c r="FD11" s="189"/>
      <c r="FE11" s="189"/>
      <c r="FF11" s="189"/>
      <c r="FG11" s="189"/>
      <c r="FH11" s="189"/>
      <c r="FI11" s="189"/>
      <c r="FJ11" s="189"/>
      <c r="FK11" s="189"/>
      <c r="FL11" s="189"/>
      <c r="FM11" s="189"/>
      <c r="FN11" s="189"/>
      <c r="FO11" s="189"/>
      <c r="FP11" s="189"/>
      <c r="FQ11" s="189"/>
      <c r="FR11" s="189"/>
      <c r="FS11" s="189"/>
      <c r="FT11" s="189"/>
      <c r="FU11" s="189"/>
      <c r="FV11" s="189"/>
      <c r="FW11" s="189"/>
      <c r="FX11" s="189"/>
      <c r="FY11" s="189"/>
      <c r="FZ11" s="189"/>
      <c r="GA11" s="189"/>
      <c r="GB11" s="189"/>
      <c r="GC11" s="189"/>
      <c r="GD11" s="189"/>
      <c r="GE11" s="189"/>
      <c r="GF11" s="189"/>
      <c r="GG11" s="189"/>
      <c r="GH11" s="189"/>
      <c r="GI11" s="189"/>
      <c r="GJ11" s="189"/>
      <c r="GK11" s="189"/>
      <c r="GL11" s="189"/>
      <c r="GM11" s="189"/>
      <c r="GN11" s="189"/>
      <c r="GO11" s="189"/>
      <c r="GP11" s="189"/>
      <c r="GQ11" s="189"/>
      <c r="GR11" s="189"/>
      <c r="GS11" s="189"/>
      <c r="GT11" s="189"/>
      <c r="GU11" s="189"/>
      <c r="GV11" s="189"/>
      <c r="GW11" s="189"/>
      <c r="GX11" s="189"/>
      <c r="GY11" s="189"/>
      <c r="GZ11" s="189"/>
      <c r="HA11" s="189"/>
      <c r="HB11" s="189"/>
      <c r="HC11" s="189"/>
      <c r="HD11" s="189"/>
      <c r="HE11" s="189"/>
      <c r="HF11" s="189"/>
      <c r="HG11" s="189"/>
      <c r="HH11" s="189"/>
      <c r="HI11" s="189"/>
      <c r="HJ11" s="189"/>
      <c r="HK11" s="189"/>
      <c r="HL11" s="189"/>
      <c r="HM11" s="189"/>
      <c r="HN11" s="189"/>
      <c r="HO11" s="189"/>
      <c r="HP11" s="189"/>
      <c r="HQ11" s="189"/>
      <c r="HR11" s="189"/>
      <c r="HS11" s="189"/>
      <c r="HT11" s="189"/>
      <c r="HU11" s="189"/>
      <c r="HV11" s="189"/>
      <c r="HW11" s="189"/>
      <c r="HX11" s="189"/>
      <c r="HY11" s="189"/>
      <c r="HZ11" s="189"/>
      <c r="IA11" s="189"/>
      <c r="IB11" s="189"/>
      <c r="IC11" s="189"/>
    </row>
    <row r="12" spans="1:237" ht="8.1" customHeight="1" x14ac:dyDescent="0.2">
      <c r="C12" s="227"/>
      <c r="D12" s="228"/>
      <c r="E12" s="228"/>
      <c r="F12" s="228"/>
      <c r="G12" s="228"/>
      <c r="H12" s="229"/>
      <c r="I12" s="230"/>
      <c r="J12" s="231"/>
      <c r="K12" s="231"/>
      <c r="L12" s="231"/>
      <c r="M12" s="231"/>
      <c r="N12" s="232"/>
      <c r="O12" s="233"/>
      <c r="P12" s="234"/>
      <c r="Q12" s="232"/>
      <c r="R12" s="232"/>
      <c r="S12" s="232"/>
      <c r="T12" s="229"/>
      <c r="U12" s="235"/>
      <c r="V12" s="236"/>
      <c r="W12" s="236"/>
      <c r="X12" s="236"/>
      <c r="Y12" s="236"/>
      <c r="Z12" s="229"/>
      <c r="AA12" s="235"/>
      <c r="AB12" s="235"/>
      <c r="AC12" s="237"/>
      <c r="AD12" s="236"/>
      <c r="AE12" s="238"/>
      <c r="AF12" s="238"/>
      <c r="AG12" s="238"/>
      <c r="AH12" s="238"/>
      <c r="AI12" s="236"/>
      <c r="AJ12" s="235"/>
      <c r="AK12" s="236"/>
      <c r="AL12" s="236"/>
      <c r="AM12" s="229"/>
      <c r="AN12" s="230"/>
      <c r="AO12" s="231"/>
      <c r="AP12" s="231"/>
      <c r="AQ12" s="229"/>
      <c r="AR12" s="239"/>
      <c r="AS12" s="229"/>
      <c r="AT12" s="229"/>
      <c r="AU12" s="222"/>
      <c r="AV12" s="222"/>
      <c r="AW12" s="222"/>
      <c r="AX12" s="222"/>
      <c r="AY12" s="222"/>
    </row>
    <row r="13" spans="1:237" s="226" customFormat="1" ht="15" customHeight="1" x14ac:dyDescent="0.2">
      <c r="A13" s="240" t="s">
        <v>153</v>
      </c>
      <c r="B13" s="189"/>
      <c r="C13" s="241">
        <f>SUM(D13:G13)</f>
        <v>24</v>
      </c>
      <c r="D13" s="242">
        <v>0</v>
      </c>
      <c r="E13" s="243">
        <v>0</v>
      </c>
      <c r="F13" s="243">
        <v>1</v>
      </c>
      <c r="G13" s="244">
        <v>23</v>
      </c>
      <c r="H13" s="224"/>
      <c r="I13" s="245">
        <f>+C13/$C$11</f>
        <v>1.1822601859104143E-4</v>
      </c>
      <c r="J13" s="246">
        <f>+D13/$D$11</f>
        <v>0</v>
      </c>
      <c r="K13" s="246">
        <f>+E13/$E$11</f>
        <v>0</v>
      </c>
      <c r="L13" s="247">
        <f>+F13/$F$11</f>
        <v>2.3110700254217703E-4</v>
      </c>
      <c r="M13" s="248">
        <f>+G13/$G$11</f>
        <v>4.390486007711984E-4</v>
      </c>
      <c r="N13" s="249"/>
      <c r="O13" s="250">
        <v>0.41666666666666669</v>
      </c>
      <c r="P13" s="246">
        <v>0</v>
      </c>
      <c r="Q13" s="246">
        <v>0</v>
      </c>
      <c r="R13" s="251">
        <v>0</v>
      </c>
      <c r="S13" s="252">
        <v>0.43478260869565216</v>
      </c>
      <c r="T13" s="224"/>
      <c r="U13" s="253">
        <v>39.833333333333329</v>
      </c>
      <c r="V13" s="242">
        <v>0</v>
      </c>
      <c r="W13" s="243">
        <v>0</v>
      </c>
      <c r="X13" s="243">
        <v>65</v>
      </c>
      <c r="Y13" s="244">
        <v>38.739130434782602</v>
      </c>
      <c r="Z13" s="224"/>
      <c r="AA13" s="254">
        <f>+AB13+AC13</f>
        <v>0</v>
      </c>
      <c r="AB13" s="255">
        <v>0</v>
      </c>
      <c r="AC13" s="256">
        <v>0</v>
      </c>
      <c r="AD13" s="222"/>
      <c r="AE13" s="257">
        <v>0</v>
      </c>
      <c r="AF13" s="246">
        <v>0</v>
      </c>
      <c r="AG13" s="246">
        <v>0</v>
      </c>
      <c r="AH13" s="258">
        <v>0</v>
      </c>
      <c r="AI13" s="222"/>
      <c r="AJ13" s="254">
        <f>+AK13+AL13</f>
        <v>0</v>
      </c>
      <c r="AK13" s="259">
        <v>0</v>
      </c>
      <c r="AL13" s="260">
        <v>0</v>
      </c>
      <c r="AM13" s="224"/>
      <c r="AN13" s="261">
        <f>+AJ13/$AJ$11</f>
        <v>0</v>
      </c>
      <c r="AO13" s="246">
        <f>+AK13/$AK$11</f>
        <v>0</v>
      </c>
      <c r="AP13" s="258">
        <f>+AL13/$AL$11</f>
        <v>0</v>
      </c>
      <c r="AQ13" s="224"/>
      <c r="AR13" s="262">
        <v>0</v>
      </c>
      <c r="AS13" s="224"/>
      <c r="AT13" s="254">
        <v>23</v>
      </c>
      <c r="AU13" s="242">
        <v>2</v>
      </c>
      <c r="AV13" s="243">
        <v>17</v>
      </c>
      <c r="AW13" s="243">
        <v>4</v>
      </c>
      <c r="AX13" s="243">
        <v>0</v>
      </c>
      <c r="AY13" s="244">
        <v>0</v>
      </c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189"/>
      <c r="CX13" s="189"/>
      <c r="CY13" s="189"/>
      <c r="CZ13" s="189"/>
      <c r="DA13" s="189"/>
      <c r="DB13" s="189"/>
      <c r="DC13" s="189"/>
      <c r="DD13" s="189"/>
      <c r="DE13" s="189"/>
      <c r="DF13" s="189"/>
      <c r="DG13" s="189"/>
      <c r="DH13" s="189"/>
      <c r="DI13" s="189"/>
      <c r="DJ13" s="189"/>
      <c r="DK13" s="189"/>
      <c r="DL13" s="189"/>
      <c r="DM13" s="189"/>
      <c r="DN13" s="189"/>
      <c r="DO13" s="189"/>
      <c r="DP13" s="189"/>
      <c r="DQ13" s="189"/>
      <c r="DR13" s="189"/>
      <c r="DS13" s="189"/>
      <c r="DT13" s="189"/>
      <c r="DU13" s="189"/>
      <c r="DV13" s="189"/>
      <c r="DW13" s="189"/>
      <c r="DX13" s="189"/>
      <c r="DY13" s="189"/>
      <c r="DZ13" s="189"/>
      <c r="EA13" s="189"/>
      <c r="EB13" s="189"/>
      <c r="EC13" s="189"/>
      <c r="ED13" s="189"/>
      <c r="EE13" s="189"/>
      <c r="EF13" s="189"/>
      <c r="EG13" s="189"/>
      <c r="EH13" s="189"/>
      <c r="EI13" s="189"/>
      <c r="EJ13" s="189"/>
      <c r="EK13" s="189"/>
      <c r="EL13" s="189"/>
      <c r="EM13" s="189"/>
      <c r="EN13" s="189"/>
      <c r="EO13" s="189"/>
      <c r="EP13" s="189"/>
      <c r="EQ13" s="189"/>
      <c r="ER13" s="189"/>
      <c r="ES13" s="189"/>
      <c r="ET13" s="189"/>
      <c r="EU13" s="189"/>
      <c r="EV13" s="189"/>
      <c r="EW13" s="189"/>
      <c r="EX13" s="189"/>
      <c r="EY13" s="189"/>
      <c r="EZ13" s="189"/>
      <c r="FA13" s="189"/>
      <c r="FB13" s="189"/>
      <c r="FC13" s="189"/>
      <c r="FD13" s="189"/>
      <c r="FE13" s="189"/>
      <c r="FF13" s="189"/>
      <c r="FG13" s="189"/>
      <c r="FH13" s="189"/>
      <c r="FI13" s="189"/>
      <c r="FJ13" s="189"/>
      <c r="FK13" s="189"/>
      <c r="FL13" s="189"/>
      <c r="FM13" s="189"/>
      <c r="FN13" s="189"/>
      <c r="FO13" s="189"/>
      <c r="FP13" s="189"/>
      <c r="FQ13" s="189"/>
      <c r="FR13" s="189"/>
      <c r="FS13" s="189"/>
      <c r="FT13" s="189"/>
      <c r="FU13" s="189"/>
      <c r="FV13" s="189"/>
      <c r="FW13" s="189"/>
      <c r="FX13" s="189"/>
      <c r="FY13" s="189"/>
      <c r="FZ13" s="189"/>
      <c r="GA13" s="189"/>
      <c r="GB13" s="189"/>
      <c r="GC13" s="189"/>
      <c r="GD13" s="189"/>
      <c r="GE13" s="189"/>
      <c r="GF13" s="189"/>
      <c r="GG13" s="189"/>
      <c r="GH13" s="189"/>
      <c r="GI13" s="189"/>
      <c r="GJ13" s="189"/>
      <c r="GK13" s="189"/>
      <c r="GL13" s="189"/>
      <c r="GM13" s="189"/>
      <c r="GN13" s="189"/>
      <c r="GO13" s="189"/>
      <c r="GP13" s="189"/>
      <c r="GQ13" s="189"/>
      <c r="GR13" s="189"/>
      <c r="GS13" s="189"/>
      <c r="GT13" s="189"/>
      <c r="GU13" s="189"/>
      <c r="GV13" s="189"/>
      <c r="GW13" s="189"/>
      <c r="GX13" s="189"/>
      <c r="GY13" s="189"/>
      <c r="GZ13" s="189"/>
      <c r="HA13" s="189"/>
      <c r="HB13" s="189"/>
      <c r="HC13" s="189"/>
      <c r="HD13" s="189"/>
      <c r="HE13" s="189"/>
      <c r="HF13" s="189"/>
      <c r="HG13" s="189"/>
      <c r="HH13" s="189"/>
      <c r="HI13" s="189"/>
      <c r="HJ13" s="189"/>
      <c r="HK13" s="189"/>
      <c r="HL13" s="189"/>
      <c r="HM13" s="189"/>
      <c r="HN13" s="189"/>
      <c r="HO13" s="189"/>
      <c r="HP13" s="189"/>
      <c r="HQ13" s="189"/>
      <c r="HR13" s="189"/>
      <c r="HS13" s="189"/>
      <c r="HT13" s="189"/>
      <c r="HU13" s="189"/>
      <c r="HV13" s="189"/>
      <c r="HW13" s="189"/>
      <c r="HX13" s="189"/>
      <c r="HY13" s="189"/>
      <c r="HZ13" s="189"/>
      <c r="IA13" s="189"/>
      <c r="IB13" s="189"/>
      <c r="IC13" s="189"/>
    </row>
    <row r="14" spans="1:237" s="226" customFormat="1" ht="15" customHeight="1" x14ac:dyDescent="0.2">
      <c r="A14" s="263" t="s">
        <v>151</v>
      </c>
      <c r="B14" s="189"/>
      <c r="C14" s="264">
        <f>SUM(D14:G14)</f>
        <v>2714</v>
      </c>
      <c r="D14" s="265">
        <v>2138</v>
      </c>
      <c r="E14" s="266">
        <v>12</v>
      </c>
      <c r="F14" s="267">
        <v>96</v>
      </c>
      <c r="G14" s="268">
        <v>468</v>
      </c>
      <c r="H14" s="224"/>
      <c r="I14" s="269">
        <f t="shared" ref="I14:I68" si="0">+C14/$C$11</f>
        <v>1.3369392269003601E-2</v>
      </c>
      <c r="J14" s="270">
        <f t="shared" ref="J14:J68" si="1">+D14/$D$11</f>
        <v>1.5834925713608557E-2</v>
      </c>
      <c r="K14" s="270">
        <f t="shared" ref="K14:K68" si="2">+E14/$E$11</f>
        <v>1.064773735581189E-3</v>
      </c>
      <c r="L14" s="270">
        <f t="shared" ref="L14:L68" si="3">+F14/$F$11</f>
        <v>2.2186272244048996E-2</v>
      </c>
      <c r="M14" s="271">
        <f t="shared" ref="M14:M68" si="4">+G14/$G$11</f>
        <v>8.9336845722139506E-3</v>
      </c>
      <c r="N14" s="249"/>
      <c r="O14" s="269">
        <v>0.51547531319086215</v>
      </c>
      <c r="P14" s="270">
        <v>0.52993451824134707</v>
      </c>
      <c r="Q14" s="270">
        <v>0.5</v>
      </c>
      <c r="R14" s="270">
        <v>0.46875</v>
      </c>
      <c r="S14" s="271">
        <v>0.45940170940170938</v>
      </c>
      <c r="T14" s="224"/>
      <c r="U14" s="272">
        <v>47.916567886429739</v>
      </c>
      <c r="V14" s="265">
        <v>48.568732394366201</v>
      </c>
      <c r="W14" s="266">
        <v>67.384615384615401</v>
      </c>
      <c r="X14" s="267">
        <v>49.4479166666667</v>
      </c>
      <c r="Y14" s="268">
        <v>44.123931623931597</v>
      </c>
      <c r="Z14" s="224"/>
      <c r="AA14" s="273">
        <f>+AB14+AC14</f>
        <v>3563</v>
      </c>
      <c r="AB14" s="274">
        <v>3550</v>
      </c>
      <c r="AC14" s="275">
        <v>13</v>
      </c>
      <c r="AD14" s="222"/>
      <c r="AE14" s="276">
        <v>1.0422535211267606E-2</v>
      </c>
      <c r="AF14" s="277">
        <v>6.3098591549295771E-2</v>
      </c>
      <c r="AG14" s="277">
        <v>0.9</v>
      </c>
      <c r="AH14" s="278">
        <v>2.647887323943662E-2</v>
      </c>
      <c r="AI14" s="222"/>
      <c r="AJ14" s="273">
        <f>+AK14+AL14</f>
        <v>3456</v>
      </c>
      <c r="AK14" s="274">
        <v>1625</v>
      </c>
      <c r="AL14" s="279">
        <v>1831</v>
      </c>
      <c r="AM14" s="224"/>
      <c r="AN14" s="280">
        <f t="shared" ref="AN14:AN68" si="5">+AJ14/$AJ$11</f>
        <v>1.8530234952226738E-2</v>
      </c>
      <c r="AO14" s="281">
        <f t="shared" ref="AO14:AO68" si="6">+AK14/$AK$11</f>
        <v>2.3020583943673945E-2</v>
      </c>
      <c r="AP14" s="282">
        <f t="shared" ref="AP14:AP68" si="7">+AL14/$AL$11</f>
        <v>1.5795784915068542E-2</v>
      </c>
      <c r="AQ14" s="224"/>
      <c r="AR14" s="283">
        <v>1.4647887323943662E-2</v>
      </c>
      <c r="AS14" s="224"/>
      <c r="AT14" s="273">
        <v>468</v>
      </c>
      <c r="AU14" s="265">
        <v>349</v>
      </c>
      <c r="AV14" s="266">
        <v>104</v>
      </c>
      <c r="AW14" s="266">
        <v>13</v>
      </c>
      <c r="AX14" s="266">
        <v>0</v>
      </c>
      <c r="AY14" s="268">
        <v>2</v>
      </c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189"/>
      <c r="CX14" s="189"/>
      <c r="CY14" s="189"/>
      <c r="CZ14" s="189"/>
      <c r="DA14" s="189"/>
      <c r="DB14" s="189"/>
      <c r="DC14" s="189"/>
      <c r="DD14" s="189"/>
      <c r="DE14" s="189"/>
      <c r="DF14" s="189"/>
      <c r="DG14" s="189"/>
      <c r="DH14" s="189"/>
      <c r="DI14" s="189"/>
      <c r="DJ14" s="189"/>
      <c r="DK14" s="189"/>
      <c r="DL14" s="189"/>
      <c r="DM14" s="189"/>
      <c r="DN14" s="189"/>
      <c r="DO14" s="189"/>
      <c r="DP14" s="189"/>
      <c r="DQ14" s="189"/>
      <c r="DR14" s="189"/>
      <c r="DS14" s="189"/>
      <c r="DT14" s="189"/>
      <c r="DU14" s="189"/>
      <c r="DV14" s="189"/>
      <c r="DW14" s="189"/>
      <c r="DX14" s="189"/>
      <c r="DY14" s="189"/>
      <c r="DZ14" s="189"/>
      <c r="EA14" s="189"/>
      <c r="EB14" s="189"/>
      <c r="EC14" s="189"/>
      <c r="ED14" s="189"/>
      <c r="EE14" s="189"/>
      <c r="EF14" s="189"/>
      <c r="EG14" s="189"/>
      <c r="EH14" s="189"/>
      <c r="EI14" s="189"/>
      <c r="EJ14" s="189"/>
      <c r="EK14" s="189"/>
      <c r="EL14" s="189"/>
      <c r="EM14" s="189"/>
      <c r="EN14" s="189"/>
      <c r="EO14" s="189"/>
      <c r="EP14" s="189"/>
      <c r="EQ14" s="189"/>
      <c r="ER14" s="189"/>
      <c r="ES14" s="189"/>
      <c r="ET14" s="189"/>
      <c r="EU14" s="189"/>
      <c r="EV14" s="189"/>
      <c r="EW14" s="189"/>
      <c r="EX14" s="189"/>
      <c r="EY14" s="189"/>
      <c r="EZ14" s="189"/>
      <c r="FA14" s="189"/>
      <c r="FB14" s="189"/>
      <c r="FC14" s="189"/>
      <c r="FD14" s="189"/>
      <c r="FE14" s="189"/>
      <c r="FF14" s="189"/>
      <c r="FG14" s="189"/>
      <c r="FH14" s="189"/>
      <c r="FI14" s="189"/>
      <c r="FJ14" s="189"/>
      <c r="FK14" s="189"/>
      <c r="FL14" s="189"/>
      <c r="FM14" s="189"/>
      <c r="FN14" s="189"/>
      <c r="FO14" s="189"/>
      <c r="FP14" s="189"/>
      <c r="FQ14" s="189"/>
      <c r="FR14" s="189"/>
      <c r="FS14" s="189"/>
      <c r="FT14" s="189"/>
      <c r="FU14" s="189"/>
      <c r="FV14" s="189"/>
      <c r="FW14" s="189"/>
      <c r="FX14" s="189"/>
      <c r="FY14" s="189"/>
      <c r="FZ14" s="189"/>
      <c r="GA14" s="189"/>
      <c r="GB14" s="189"/>
      <c r="GC14" s="189"/>
      <c r="GD14" s="189"/>
      <c r="GE14" s="189"/>
      <c r="GF14" s="189"/>
      <c r="GG14" s="189"/>
      <c r="GH14" s="189"/>
      <c r="GI14" s="189"/>
      <c r="GJ14" s="189"/>
      <c r="GK14" s="189"/>
      <c r="GL14" s="189"/>
      <c r="GM14" s="189"/>
      <c r="GN14" s="189"/>
      <c r="GO14" s="189"/>
      <c r="GP14" s="189"/>
      <c r="GQ14" s="189"/>
      <c r="GR14" s="189"/>
      <c r="GS14" s="189"/>
      <c r="GT14" s="189"/>
      <c r="GU14" s="189"/>
      <c r="GV14" s="189"/>
      <c r="GW14" s="189"/>
      <c r="GX14" s="189"/>
      <c r="GY14" s="189"/>
      <c r="GZ14" s="189"/>
      <c r="HA14" s="189"/>
      <c r="HB14" s="189"/>
      <c r="HC14" s="189"/>
      <c r="HD14" s="189"/>
      <c r="HE14" s="189"/>
      <c r="HF14" s="189"/>
      <c r="HG14" s="189"/>
      <c r="HH14" s="189"/>
      <c r="HI14" s="189"/>
      <c r="HJ14" s="189"/>
      <c r="HK14" s="189"/>
      <c r="HL14" s="189"/>
      <c r="HM14" s="189"/>
      <c r="HN14" s="189"/>
      <c r="HO14" s="189"/>
      <c r="HP14" s="189"/>
      <c r="HQ14" s="189"/>
      <c r="HR14" s="189"/>
      <c r="HS14" s="189"/>
      <c r="HT14" s="189"/>
      <c r="HU14" s="189"/>
      <c r="HV14" s="189"/>
      <c r="HW14" s="189"/>
      <c r="HX14" s="189"/>
      <c r="HY14" s="189"/>
      <c r="HZ14" s="189"/>
      <c r="IA14" s="189"/>
      <c r="IB14" s="189"/>
      <c r="IC14" s="189"/>
    </row>
    <row r="15" spans="1:237" s="226" customFormat="1" ht="15" customHeight="1" x14ac:dyDescent="0.2">
      <c r="A15" s="263" t="s">
        <v>3</v>
      </c>
      <c r="B15" s="189"/>
      <c r="C15" s="264">
        <f t="shared" ref="C15:C68" si="8">SUM(D15:G15)</f>
        <v>1556</v>
      </c>
      <c r="D15" s="265">
        <v>1247</v>
      </c>
      <c r="E15" s="266">
        <v>0</v>
      </c>
      <c r="F15" s="267">
        <v>11</v>
      </c>
      <c r="G15" s="268">
        <v>298</v>
      </c>
      <c r="H15" s="224"/>
      <c r="I15" s="269">
        <f t="shared" si="0"/>
        <v>7.6649868719858519E-3</v>
      </c>
      <c r="J15" s="270">
        <f t="shared" si="1"/>
        <v>9.2358055962908654E-3</v>
      </c>
      <c r="K15" s="284">
        <f t="shared" si="2"/>
        <v>0</v>
      </c>
      <c r="L15" s="270">
        <f t="shared" si="3"/>
        <v>2.5421770279639472E-3</v>
      </c>
      <c r="M15" s="271">
        <f t="shared" si="4"/>
        <v>5.6885427404268314E-3</v>
      </c>
      <c r="N15" s="249"/>
      <c r="O15" s="269">
        <v>0.47429305912596403</v>
      </c>
      <c r="P15" s="270">
        <v>0.48356054530874099</v>
      </c>
      <c r="Q15" s="284">
        <v>0</v>
      </c>
      <c r="R15" s="270">
        <v>0.36363636363636365</v>
      </c>
      <c r="S15" s="271">
        <v>0.43959731543624159</v>
      </c>
      <c r="T15" s="224"/>
      <c r="U15" s="272">
        <v>43.978243463332625</v>
      </c>
      <c r="V15" s="265">
        <v>44.988408037094302</v>
      </c>
      <c r="W15" s="267">
        <v>0</v>
      </c>
      <c r="X15" s="267">
        <v>53.545454545454497</v>
      </c>
      <c r="Y15" s="268">
        <v>39.397993311036799</v>
      </c>
      <c r="Z15" s="224"/>
      <c r="AA15" s="273">
        <f t="shared" ref="AA15:AA68" si="9">+AB15+AC15</f>
        <v>1294</v>
      </c>
      <c r="AB15" s="274">
        <v>1294</v>
      </c>
      <c r="AC15" s="275">
        <v>0</v>
      </c>
      <c r="AD15" s="222"/>
      <c r="AE15" s="276">
        <v>9.969088098918083E-2</v>
      </c>
      <c r="AF15" s="277">
        <v>0.26120556414219476</v>
      </c>
      <c r="AG15" s="277">
        <v>6.7233384853168474E-2</v>
      </c>
      <c r="AH15" s="278">
        <v>0.57187017001545593</v>
      </c>
      <c r="AI15" s="222"/>
      <c r="AJ15" s="273">
        <f t="shared" ref="AJ15:AJ68" si="10">+AK15+AL15</f>
        <v>554</v>
      </c>
      <c r="AK15" s="274">
        <v>323</v>
      </c>
      <c r="AL15" s="279">
        <v>231</v>
      </c>
      <c r="AM15" s="224"/>
      <c r="AN15" s="280">
        <f t="shared" si="5"/>
        <v>2.9704138204669018E-3</v>
      </c>
      <c r="AO15" s="281">
        <f t="shared" si="6"/>
        <v>4.5757837623425744E-3</v>
      </c>
      <c r="AP15" s="282">
        <f t="shared" si="7"/>
        <v>1.9928051968218638E-3</v>
      </c>
      <c r="AQ15" s="224"/>
      <c r="AR15" s="283">
        <v>6.8006182380216385E-2</v>
      </c>
      <c r="AS15" s="224"/>
      <c r="AT15" s="273">
        <v>299</v>
      </c>
      <c r="AU15" s="265">
        <v>189</v>
      </c>
      <c r="AV15" s="266">
        <v>58</v>
      </c>
      <c r="AW15" s="266">
        <v>49</v>
      </c>
      <c r="AX15" s="266">
        <v>0</v>
      </c>
      <c r="AY15" s="268">
        <v>3</v>
      </c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189"/>
      <c r="CX15" s="189"/>
      <c r="CY15" s="189"/>
      <c r="CZ15" s="189"/>
      <c r="DA15" s="189"/>
      <c r="DB15" s="189"/>
      <c r="DC15" s="189"/>
      <c r="DD15" s="189"/>
      <c r="DE15" s="189"/>
      <c r="DF15" s="189"/>
      <c r="DG15" s="189"/>
      <c r="DH15" s="189"/>
      <c r="DI15" s="189"/>
      <c r="DJ15" s="189"/>
      <c r="DK15" s="189"/>
      <c r="DL15" s="189"/>
      <c r="DM15" s="189"/>
      <c r="DN15" s="189"/>
      <c r="DO15" s="189"/>
      <c r="DP15" s="189"/>
      <c r="DQ15" s="189"/>
      <c r="DR15" s="189"/>
      <c r="DS15" s="189"/>
      <c r="DT15" s="189"/>
      <c r="DU15" s="189"/>
      <c r="DV15" s="189"/>
      <c r="DW15" s="189"/>
      <c r="DX15" s="189"/>
      <c r="DY15" s="189"/>
      <c r="DZ15" s="189"/>
      <c r="EA15" s="189"/>
      <c r="EB15" s="189"/>
      <c r="EC15" s="189"/>
      <c r="ED15" s="189"/>
      <c r="EE15" s="189"/>
      <c r="EF15" s="189"/>
      <c r="EG15" s="189"/>
      <c r="EH15" s="189"/>
      <c r="EI15" s="189"/>
      <c r="EJ15" s="189"/>
      <c r="EK15" s="189"/>
      <c r="EL15" s="189"/>
      <c r="EM15" s="189"/>
      <c r="EN15" s="189"/>
      <c r="EO15" s="189"/>
      <c r="EP15" s="189"/>
      <c r="EQ15" s="189"/>
      <c r="ER15" s="189"/>
      <c r="ES15" s="189"/>
      <c r="ET15" s="189"/>
      <c r="EU15" s="189"/>
      <c r="EV15" s="189"/>
      <c r="EW15" s="189"/>
      <c r="EX15" s="189"/>
      <c r="EY15" s="189"/>
      <c r="EZ15" s="189"/>
      <c r="FA15" s="189"/>
      <c r="FB15" s="189"/>
      <c r="FC15" s="189"/>
      <c r="FD15" s="189"/>
      <c r="FE15" s="189"/>
      <c r="FF15" s="189"/>
      <c r="FG15" s="189"/>
      <c r="FH15" s="189"/>
      <c r="FI15" s="189"/>
      <c r="FJ15" s="189"/>
      <c r="FK15" s="189"/>
      <c r="FL15" s="189"/>
      <c r="FM15" s="189"/>
      <c r="FN15" s="189"/>
      <c r="FO15" s="189"/>
      <c r="FP15" s="189"/>
      <c r="FQ15" s="189"/>
      <c r="FR15" s="189"/>
      <c r="FS15" s="189"/>
      <c r="FT15" s="189"/>
      <c r="FU15" s="189"/>
      <c r="FV15" s="189"/>
      <c r="FW15" s="189"/>
      <c r="FX15" s="189"/>
      <c r="FY15" s="189"/>
      <c r="FZ15" s="189"/>
      <c r="GA15" s="189"/>
      <c r="GB15" s="189"/>
      <c r="GC15" s="189"/>
      <c r="GD15" s="189"/>
      <c r="GE15" s="189"/>
      <c r="GF15" s="189"/>
      <c r="GG15" s="189"/>
      <c r="GH15" s="189"/>
      <c r="GI15" s="189"/>
      <c r="GJ15" s="189"/>
      <c r="GK15" s="189"/>
      <c r="GL15" s="189"/>
      <c r="GM15" s="189"/>
      <c r="GN15" s="189"/>
      <c r="GO15" s="189"/>
      <c r="GP15" s="189"/>
      <c r="GQ15" s="189"/>
      <c r="GR15" s="189"/>
      <c r="GS15" s="189"/>
      <c r="GT15" s="189"/>
      <c r="GU15" s="189"/>
      <c r="GV15" s="189"/>
      <c r="GW15" s="189"/>
      <c r="GX15" s="189"/>
      <c r="GY15" s="189"/>
      <c r="GZ15" s="189"/>
      <c r="HA15" s="189"/>
      <c r="HB15" s="189"/>
      <c r="HC15" s="189"/>
      <c r="HD15" s="189"/>
      <c r="HE15" s="189"/>
      <c r="HF15" s="189"/>
      <c r="HG15" s="189"/>
      <c r="HH15" s="189"/>
      <c r="HI15" s="189"/>
      <c r="HJ15" s="189"/>
      <c r="HK15" s="189"/>
      <c r="HL15" s="189"/>
      <c r="HM15" s="189"/>
      <c r="HN15" s="189"/>
      <c r="HO15" s="189"/>
      <c r="HP15" s="189"/>
      <c r="HQ15" s="189"/>
      <c r="HR15" s="189"/>
      <c r="HS15" s="189"/>
      <c r="HT15" s="189"/>
      <c r="HU15" s="189"/>
      <c r="HV15" s="189"/>
      <c r="HW15" s="189"/>
      <c r="HX15" s="189"/>
      <c r="HY15" s="189"/>
      <c r="HZ15" s="189"/>
      <c r="IA15" s="189"/>
      <c r="IB15" s="189"/>
      <c r="IC15" s="189"/>
    </row>
    <row r="16" spans="1:237" ht="15" customHeight="1" x14ac:dyDescent="0.2">
      <c r="A16" s="263" t="s">
        <v>4</v>
      </c>
      <c r="C16" s="264">
        <f t="shared" si="8"/>
        <v>1294</v>
      </c>
      <c r="D16" s="265">
        <v>917</v>
      </c>
      <c r="E16" s="267">
        <v>38</v>
      </c>
      <c r="F16" s="267">
        <v>29</v>
      </c>
      <c r="G16" s="268">
        <v>310</v>
      </c>
      <c r="H16" s="285"/>
      <c r="I16" s="269">
        <f t="shared" si="0"/>
        <v>6.3743528357003169E-3</v>
      </c>
      <c r="J16" s="270">
        <f t="shared" si="1"/>
        <v>6.7916870343213498E-3</v>
      </c>
      <c r="K16" s="270">
        <f t="shared" si="2"/>
        <v>3.3717834960070984E-3</v>
      </c>
      <c r="L16" s="270">
        <f t="shared" si="3"/>
        <v>6.7021030737231336E-3</v>
      </c>
      <c r="M16" s="271">
        <f t="shared" si="4"/>
        <v>5.9176115756118045E-3</v>
      </c>
      <c r="N16" s="232"/>
      <c r="O16" s="269">
        <v>0.4992272024729521</v>
      </c>
      <c r="P16" s="270">
        <v>0.48200654307524538</v>
      </c>
      <c r="Q16" s="270">
        <v>0.44736842105263158</v>
      </c>
      <c r="R16" s="270">
        <v>0.2413793103448276</v>
      </c>
      <c r="S16" s="271">
        <v>0.58064516129032262</v>
      </c>
      <c r="T16" s="229"/>
      <c r="U16" s="272">
        <v>45.43717869467897</v>
      </c>
      <c r="V16" s="265">
        <v>47.432350718065003</v>
      </c>
      <c r="W16" s="267">
        <v>40.244897959183703</v>
      </c>
      <c r="X16" s="267">
        <v>55.758620689655203</v>
      </c>
      <c r="Y16" s="268">
        <v>39.206249999999997</v>
      </c>
      <c r="Z16" s="229"/>
      <c r="AA16" s="273">
        <f t="shared" si="9"/>
        <v>1372</v>
      </c>
      <c r="AB16" s="274">
        <v>1323</v>
      </c>
      <c r="AC16" s="275">
        <v>49</v>
      </c>
      <c r="AD16" s="274"/>
      <c r="AE16" s="276">
        <v>1.6628873771730914E-2</v>
      </c>
      <c r="AF16" s="277">
        <v>3.0990173847316706E-2</v>
      </c>
      <c r="AG16" s="277">
        <v>0.30990173847316704</v>
      </c>
      <c r="AH16" s="278">
        <v>0.64247921390778528</v>
      </c>
      <c r="AI16" s="274"/>
      <c r="AJ16" s="273">
        <f t="shared" si="10"/>
        <v>473</v>
      </c>
      <c r="AK16" s="274">
        <v>384</v>
      </c>
      <c r="AL16" s="279">
        <v>89</v>
      </c>
      <c r="AM16" s="229"/>
      <c r="AN16" s="280">
        <f t="shared" si="5"/>
        <v>2.5361114387740876E-3</v>
      </c>
      <c r="AO16" s="281">
        <f t="shared" si="6"/>
        <v>5.4399410673051044E-3</v>
      </c>
      <c r="AP16" s="282">
        <f t="shared" si="7"/>
        <v>7.6779074682747136E-4</v>
      </c>
      <c r="AQ16" s="229"/>
      <c r="AR16" s="283">
        <v>2.872260015117158E-2</v>
      </c>
      <c r="AS16" s="229"/>
      <c r="AT16" s="273">
        <v>320</v>
      </c>
      <c r="AU16" s="265">
        <v>233</v>
      </c>
      <c r="AV16" s="266">
        <v>52</v>
      </c>
      <c r="AW16" s="266">
        <v>35</v>
      </c>
      <c r="AX16" s="266">
        <v>0</v>
      </c>
      <c r="AY16" s="268">
        <v>0</v>
      </c>
    </row>
    <row r="17" spans="1:51" s="6" customFormat="1" ht="15" customHeight="1" x14ac:dyDescent="0.2">
      <c r="A17" s="263" t="s">
        <v>5</v>
      </c>
      <c r="B17" s="188"/>
      <c r="C17" s="264">
        <f t="shared" si="8"/>
        <v>38013</v>
      </c>
      <c r="D17" s="265">
        <v>22648</v>
      </c>
      <c r="E17" s="267">
        <v>1327</v>
      </c>
      <c r="F17" s="267">
        <v>504</v>
      </c>
      <c r="G17" s="268">
        <v>13534</v>
      </c>
      <c r="H17" s="229"/>
      <c r="I17" s="269">
        <f t="shared" si="0"/>
        <v>0.18725523519588574</v>
      </c>
      <c r="J17" s="270">
        <f t="shared" si="1"/>
        <v>0.16774059754995629</v>
      </c>
      <c r="K17" s="270">
        <f t="shared" si="2"/>
        <v>0.11774622892635316</v>
      </c>
      <c r="L17" s="270">
        <f t="shared" si="3"/>
        <v>0.11647792928125722</v>
      </c>
      <c r="M17" s="271">
        <f t="shared" si="4"/>
        <v>0.25835146794945213</v>
      </c>
      <c r="N17" s="232"/>
      <c r="O17" s="269">
        <v>0.52529397837581882</v>
      </c>
      <c r="P17" s="270">
        <v>0.52009007417873543</v>
      </c>
      <c r="Q17" s="270">
        <v>0.54559155990957042</v>
      </c>
      <c r="R17" s="270">
        <v>0.3392857142857143</v>
      </c>
      <c r="S17" s="271">
        <v>0.53893896852371803</v>
      </c>
      <c r="T17" s="229"/>
      <c r="U17" s="272">
        <v>46.445825926766197</v>
      </c>
      <c r="V17" s="265">
        <v>47.204147974774102</v>
      </c>
      <c r="W17" s="267">
        <v>46.915872494249101</v>
      </c>
      <c r="X17" s="267">
        <v>52.245871559633002</v>
      </c>
      <c r="Y17" s="268">
        <v>44.914759535655101</v>
      </c>
      <c r="Z17" s="229"/>
      <c r="AA17" s="273">
        <f t="shared" si="9"/>
        <v>33805</v>
      </c>
      <c r="AB17" s="274">
        <v>30762</v>
      </c>
      <c r="AC17" s="275">
        <v>3043</v>
      </c>
      <c r="AD17" s="274"/>
      <c r="AE17" s="276">
        <v>7.1354268253039463E-2</v>
      </c>
      <c r="AF17" s="277">
        <v>8.3642155906638066E-2</v>
      </c>
      <c r="AG17" s="277">
        <v>0.84500357584032249</v>
      </c>
      <c r="AH17" s="278">
        <v>0</v>
      </c>
      <c r="AI17" s="274"/>
      <c r="AJ17" s="273">
        <f t="shared" si="10"/>
        <v>30762</v>
      </c>
      <c r="AK17" s="274">
        <v>7895</v>
      </c>
      <c r="AL17" s="279">
        <v>22867</v>
      </c>
      <c r="AM17" s="229"/>
      <c r="AN17" s="280">
        <f t="shared" si="5"/>
        <v>0.16493839340289321</v>
      </c>
      <c r="AO17" s="281">
        <f t="shared" si="6"/>
        <v>0.1118446216832651</v>
      </c>
      <c r="AP17" s="282">
        <f t="shared" si="7"/>
        <v>0.19727046076071672</v>
      </c>
      <c r="AQ17" s="229"/>
      <c r="AR17" s="283">
        <v>9.6742734542617517E-2</v>
      </c>
      <c r="AS17" s="229"/>
      <c r="AT17" s="273">
        <v>15075</v>
      </c>
      <c r="AU17" s="265">
        <v>5862</v>
      </c>
      <c r="AV17" s="266">
        <v>2300</v>
      </c>
      <c r="AW17" s="266">
        <v>1244</v>
      </c>
      <c r="AX17" s="266">
        <v>5669</v>
      </c>
      <c r="AY17" s="268">
        <v>0</v>
      </c>
    </row>
    <row r="18" spans="1:51" s="6" customFormat="1" ht="15" customHeight="1" x14ac:dyDescent="0.2">
      <c r="A18" s="263" t="s">
        <v>6</v>
      </c>
      <c r="B18" s="188"/>
      <c r="C18" s="264">
        <f t="shared" si="8"/>
        <v>2164</v>
      </c>
      <c r="D18" s="265">
        <v>1163</v>
      </c>
      <c r="E18" s="267">
        <v>357</v>
      </c>
      <c r="F18" s="267">
        <v>64</v>
      </c>
      <c r="G18" s="268">
        <v>580</v>
      </c>
      <c r="H18" s="229"/>
      <c r="I18" s="269">
        <f t="shared" si="0"/>
        <v>1.0660046009625569E-2</v>
      </c>
      <c r="J18" s="270">
        <f t="shared" si="1"/>
        <v>8.6136663259713513E-3</v>
      </c>
      <c r="K18" s="270">
        <f t="shared" si="2"/>
        <v>3.1677018633540374E-2</v>
      </c>
      <c r="L18" s="270">
        <f t="shared" si="3"/>
        <v>1.479084816269933E-2</v>
      </c>
      <c r="M18" s="271">
        <f t="shared" si="4"/>
        <v>1.10716603672737E-2</v>
      </c>
      <c r="N18" s="232"/>
      <c r="O18" s="269">
        <v>0.49306839186691315</v>
      </c>
      <c r="P18" s="270">
        <v>0.51590713671539123</v>
      </c>
      <c r="Q18" s="270">
        <v>0.56582633053221287</v>
      </c>
      <c r="R18" s="270">
        <v>0.546875</v>
      </c>
      <c r="S18" s="271">
        <v>0.39655172413793105</v>
      </c>
      <c r="T18" s="229"/>
      <c r="U18" s="272">
        <v>47.90655793087442</v>
      </c>
      <c r="V18" s="265">
        <v>46.927873779113398</v>
      </c>
      <c r="W18" s="267">
        <v>49.817014446227901</v>
      </c>
      <c r="X18" s="267">
        <v>51.875</v>
      </c>
      <c r="Y18" s="268">
        <v>48.255172413793098</v>
      </c>
      <c r="Z18" s="229"/>
      <c r="AA18" s="273">
        <f t="shared" si="9"/>
        <v>1954</v>
      </c>
      <c r="AB18" s="274">
        <v>1331</v>
      </c>
      <c r="AC18" s="275">
        <v>623</v>
      </c>
      <c r="AD18" s="274"/>
      <c r="AE18" s="276">
        <v>0.22764838467317805</v>
      </c>
      <c r="AF18" s="277">
        <v>0.33132982719759579</v>
      </c>
      <c r="AG18" s="277">
        <v>0.44102178812922616</v>
      </c>
      <c r="AH18" s="278">
        <v>0</v>
      </c>
      <c r="AI18" s="274"/>
      <c r="AJ18" s="273">
        <f t="shared" si="10"/>
        <v>1331</v>
      </c>
      <c r="AK18" s="274">
        <v>796</v>
      </c>
      <c r="AL18" s="279">
        <v>535</v>
      </c>
      <c r="AM18" s="229"/>
      <c r="AN18" s="280">
        <f t="shared" si="5"/>
        <v>7.1364996300387123E-3</v>
      </c>
      <c r="AO18" s="281">
        <f t="shared" si="6"/>
        <v>1.1276544504101206E-2</v>
      </c>
      <c r="AP18" s="282">
        <f t="shared" si="7"/>
        <v>4.6153713432887326E-3</v>
      </c>
      <c r="AQ18" s="229"/>
      <c r="AR18" s="283">
        <v>7.0623591284748308E-2</v>
      </c>
      <c r="AS18" s="229"/>
      <c r="AT18" s="273">
        <v>580</v>
      </c>
      <c r="AU18" s="265">
        <v>316</v>
      </c>
      <c r="AV18" s="266">
        <v>156</v>
      </c>
      <c r="AW18" s="266">
        <v>106</v>
      </c>
      <c r="AX18" s="266">
        <v>2</v>
      </c>
      <c r="AY18" s="268">
        <v>0</v>
      </c>
    </row>
    <row r="19" spans="1:51" s="6" customFormat="1" ht="15" customHeight="1" x14ac:dyDescent="0.2">
      <c r="A19" s="263" t="s">
        <v>7</v>
      </c>
      <c r="B19" s="188"/>
      <c r="C19" s="264">
        <f t="shared" si="8"/>
        <v>3295</v>
      </c>
      <c r="D19" s="265">
        <v>2142</v>
      </c>
      <c r="E19" s="266">
        <v>247</v>
      </c>
      <c r="F19" s="267">
        <v>117</v>
      </c>
      <c r="G19" s="268">
        <v>789</v>
      </c>
      <c r="H19" s="229"/>
      <c r="I19" s="269">
        <f t="shared" si="0"/>
        <v>1.6231447135728397E-2</v>
      </c>
      <c r="J19" s="270">
        <f t="shared" si="1"/>
        <v>1.5864551393147582E-2</v>
      </c>
      <c r="K19" s="270">
        <f t="shared" si="2"/>
        <v>2.1916592724046141E-2</v>
      </c>
      <c r="L19" s="270">
        <f t="shared" si="3"/>
        <v>2.7039519297434714E-2</v>
      </c>
      <c r="M19" s="271">
        <f t="shared" si="4"/>
        <v>1.506127591341198E-2</v>
      </c>
      <c r="N19" s="232"/>
      <c r="O19" s="269">
        <v>0.54537177541729898</v>
      </c>
      <c r="P19" s="270">
        <v>0.53921568627450978</v>
      </c>
      <c r="Q19" s="270">
        <v>0.79352226720647778</v>
      </c>
      <c r="R19" s="270">
        <v>0.41025641025641024</v>
      </c>
      <c r="S19" s="271">
        <v>0.50443599493029145</v>
      </c>
      <c r="T19" s="229"/>
      <c r="U19" s="272">
        <v>44.09868726094416</v>
      </c>
      <c r="V19" s="265">
        <v>44.789682539682502</v>
      </c>
      <c r="W19" s="266">
        <v>40.506426735218497</v>
      </c>
      <c r="X19" s="267">
        <v>50.008547008546998</v>
      </c>
      <c r="Y19" s="268">
        <v>42.470959595959599</v>
      </c>
      <c r="Z19" s="229"/>
      <c r="AA19" s="273">
        <f t="shared" si="9"/>
        <v>3161</v>
      </c>
      <c r="AB19" s="274">
        <v>2772</v>
      </c>
      <c r="AC19" s="275">
        <v>389</v>
      </c>
      <c r="AD19" s="274"/>
      <c r="AE19" s="276">
        <v>0.20057720057720058</v>
      </c>
      <c r="AF19" s="277">
        <v>0.14754689754689754</v>
      </c>
      <c r="AG19" s="277">
        <v>0.5905483405483406</v>
      </c>
      <c r="AH19" s="278">
        <v>6.1327561327561328E-2</v>
      </c>
      <c r="AI19" s="274"/>
      <c r="AJ19" s="273">
        <f t="shared" si="10"/>
        <v>2602</v>
      </c>
      <c r="AK19" s="274">
        <v>1066</v>
      </c>
      <c r="AL19" s="279">
        <v>1536</v>
      </c>
      <c r="AM19" s="229"/>
      <c r="AN19" s="280">
        <f t="shared" si="5"/>
        <v>1.3951293792156821E-2</v>
      </c>
      <c r="AO19" s="281">
        <f t="shared" si="6"/>
        <v>1.5101503067050107E-2</v>
      </c>
      <c r="AP19" s="282">
        <f t="shared" si="7"/>
        <v>1.3250860529516809E-2</v>
      </c>
      <c r="AQ19" s="229"/>
      <c r="AR19" s="283">
        <v>0.15223665223665223</v>
      </c>
      <c r="AS19" s="229"/>
      <c r="AT19" s="273">
        <v>792</v>
      </c>
      <c r="AU19" s="265">
        <v>434</v>
      </c>
      <c r="AV19" s="266">
        <v>215</v>
      </c>
      <c r="AW19" s="266">
        <v>143</v>
      </c>
      <c r="AX19" s="266">
        <v>0</v>
      </c>
      <c r="AY19" s="268">
        <v>0</v>
      </c>
    </row>
    <row r="20" spans="1:51" s="6" customFormat="1" ht="15" customHeight="1" x14ac:dyDescent="0.2">
      <c r="A20" s="286" t="s">
        <v>8</v>
      </c>
      <c r="B20" s="188"/>
      <c r="C20" s="264">
        <f t="shared" si="8"/>
        <v>703</v>
      </c>
      <c r="D20" s="265">
        <v>490</v>
      </c>
      <c r="E20" s="266">
        <v>0</v>
      </c>
      <c r="F20" s="267">
        <v>8</v>
      </c>
      <c r="G20" s="268">
        <v>205</v>
      </c>
      <c r="H20" s="229"/>
      <c r="I20" s="269">
        <f t="shared" si="0"/>
        <v>3.4630371278959217E-3</v>
      </c>
      <c r="J20" s="270">
        <f t="shared" si="1"/>
        <v>3.6291457435304922E-3</v>
      </c>
      <c r="K20" s="284">
        <f t="shared" si="2"/>
        <v>0</v>
      </c>
      <c r="L20" s="270">
        <f t="shared" si="3"/>
        <v>1.8488560203374163E-3</v>
      </c>
      <c r="M20" s="271">
        <f t="shared" si="4"/>
        <v>3.9132592677432899E-3</v>
      </c>
      <c r="N20" s="232"/>
      <c r="O20" s="269">
        <v>0.51920341394025604</v>
      </c>
      <c r="P20" s="270">
        <v>0.56326530612244896</v>
      </c>
      <c r="Q20" s="284">
        <v>0</v>
      </c>
      <c r="R20" s="270">
        <v>0.125</v>
      </c>
      <c r="S20" s="271">
        <v>0.42926829268292682</v>
      </c>
      <c r="T20" s="229"/>
      <c r="U20" s="272">
        <v>40.745814918976805</v>
      </c>
      <c r="V20" s="265">
        <v>41.353689567430003</v>
      </c>
      <c r="W20" s="267">
        <v>0</v>
      </c>
      <c r="X20" s="267">
        <v>48.625</v>
      </c>
      <c r="Y20" s="268">
        <v>38.9853658536585</v>
      </c>
      <c r="Z20" s="229"/>
      <c r="AA20" s="273">
        <f t="shared" si="9"/>
        <v>786</v>
      </c>
      <c r="AB20" s="274">
        <v>786</v>
      </c>
      <c r="AC20" s="275">
        <v>0</v>
      </c>
      <c r="AD20" s="274"/>
      <c r="AE20" s="276">
        <v>7.7608142493638677E-2</v>
      </c>
      <c r="AF20" s="277">
        <v>1.653944020356234E-2</v>
      </c>
      <c r="AG20" s="277">
        <v>0.90585241730279897</v>
      </c>
      <c r="AH20" s="278">
        <v>0</v>
      </c>
      <c r="AI20" s="274"/>
      <c r="AJ20" s="273">
        <f t="shared" si="10"/>
        <v>786</v>
      </c>
      <c r="AK20" s="274">
        <v>387</v>
      </c>
      <c r="AL20" s="279">
        <v>399</v>
      </c>
      <c r="AM20" s="229"/>
      <c r="AN20" s="280">
        <f t="shared" si="5"/>
        <v>4.2143416297599004E-3</v>
      </c>
      <c r="AO20" s="281">
        <f t="shared" si="6"/>
        <v>5.4824406068934252E-3</v>
      </c>
      <c r="AP20" s="282">
        <f t="shared" si="7"/>
        <v>3.4421180672377649E-3</v>
      </c>
      <c r="AQ20" s="229"/>
      <c r="AR20" s="283">
        <v>1.653944020356234E-2</v>
      </c>
      <c r="AS20" s="229"/>
      <c r="AT20" s="273">
        <v>205</v>
      </c>
      <c r="AU20" s="265">
        <v>70</v>
      </c>
      <c r="AV20" s="266">
        <v>63</v>
      </c>
      <c r="AW20" s="266">
        <v>65</v>
      </c>
      <c r="AX20" s="266">
        <v>4</v>
      </c>
      <c r="AY20" s="268">
        <v>3</v>
      </c>
    </row>
    <row r="21" spans="1:51" s="6" customFormat="1" ht="15" customHeight="1" x14ac:dyDescent="0.2">
      <c r="A21" s="263" t="s">
        <v>9</v>
      </c>
      <c r="B21" s="188"/>
      <c r="C21" s="264">
        <f t="shared" si="8"/>
        <v>784</v>
      </c>
      <c r="D21" s="265">
        <v>459</v>
      </c>
      <c r="E21" s="266">
        <v>71</v>
      </c>
      <c r="F21" s="267">
        <v>7</v>
      </c>
      <c r="G21" s="268">
        <v>247</v>
      </c>
      <c r="H21" s="229"/>
      <c r="I21" s="269">
        <f t="shared" si="0"/>
        <v>3.8620499406406866E-3</v>
      </c>
      <c r="J21" s="270">
        <f t="shared" si="1"/>
        <v>3.3995467271030529E-3</v>
      </c>
      <c r="K21" s="270">
        <f t="shared" si="2"/>
        <v>6.2999112688553686E-3</v>
      </c>
      <c r="L21" s="270">
        <f t="shared" si="3"/>
        <v>1.6177490177952392E-3</v>
      </c>
      <c r="M21" s="271">
        <f t="shared" si="4"/>
        <v>4.7150001908906961E-3</v>
      </c>
      <c r="N21" s="232"/>
      <c r="O21" s="269">
        <v>0.50127551020408168</v>
      </c>
      <c r="P21" s="270">
        <v>0.51416122004357301</v>
      </c>
      <c r="Q21" s="270">
        <v>0.647887323943662</v>
      </c>
      <c r="R21" s="270">
        <v>0.14285714285714285</v>
      </c>
      <c r="S21" s="271">
        <v>0.44534412955465585</v>
      </c>
      <c r="T21" s="229"/>
      <c r="U21" s="272">
        <v>45.632487889094996</v>
      </c>
      <c r="V21" s="265">
        <v>47.525454545454501</v>
      </c>
      <c r="W21" s="266">
        <v>41.404040404040401</v>
      </c>
      <c r="X21" s="267">
        <v>58</v>
      </c>
      <c r="Y21" s="268">
        <v>42.979757085020204</v>
      </c>
      <c r="Z21" s="229"/>
      <c r="AA21" s="273">
        <f t="shared" si="9"/>
        <v>649</v>
      </c>
      <c r="AB21" s="274">
        <v>550</v>
      </c>
      <c r="AC21" s="275">
        <v>99</v>
      </c>
      <c r="AD21" s="274"/>
      <c r="AE21" s="276">
        <v>0.18</v>
      </c>
      <c r="AF21" s="277">
        <v>0.33818181818181819</v>
      </c>
      <c r="AG21" s="277">
        <v>0.46545454545454545</v>
      </c>
      <c r="AH21" s="278">
        <v>1.6363636363636365E-2</v>
      </c>
      <c r="AI21" s="274"/>
      <c r="AJ21" s="273">
        <f t="shared" si="10"/>
        <v>541</v>
      </c>
      <c r="AK21" s="274">
        <v>297</v>
      </c>
      <c r="AL21" s="279">
        <v>244</v>
      </c>
      <c r="AM21" s="229"/>
      <c r="AN21" s="280">
        <f t="shared" si="5"/>
        <v>2.9007109690841045E-3</v>
      </c>
      <c r="AO21" s="281">
        <f t="shared" si="6"/>
        <v>4.2074544192437918E-3</v>
      </c>
      <c r="AP21" s="282">
        <f t="shared" si="7"/>
        <v>2.1049544070326181E-3</v>
      </c>
      <c r="AQ21" s="229"/>
      <c r="AR21" s="283">
        <v>8.3636363636363634E-2</v>
      </c>
      <c r="AS21" s="229"/>
      <c r="AT21" s="273">
        <v>247</v>
      </c>
      <c r="AU21" s="265">
        <v>114</v>
      </c>
      <c r="AV21" s="266">
        <v>33</v>
      </c>
      <c r="AW21" s="266">
        <v>68</v>
      </c>
      <c r="AX21" s="266">
        <v>0</v>
      </c>
      <c r="AY21" s="268">
        <v>32</v>
      </c>
    </row>
    <row r="22" spans="1:51" s="6" customFormat="1" ht="15" customHeight="1" x14ac:dyDescent="0.2">
      <c r="A22" s="263" t="s">
        <v>10</v>
      </c>
      <c r="B22" s="188"/>
      <c r="C22" s="264">
        <f t="shared" si="8"/>
        <v>3678</v>
      </c>
      <c r="D22" s="265">
        <v>2702</v>
      </c>
      <c r="E22" s="267">
        <v>0</v>
      </c>
      <c r="F22" s="267">
        <v>90</v>
      </c>
      <c r="G22" s="268">
        <v>886</v>
      </c>
      <c r="H22" s="229"/>
      <c r="I22" s="269">
        <f t="shared" si="0"/>
        <v>1.8118137349077097E-2</v>
      </c>
      <c r="J22" s="270">
        <f t="shared" si="1"/>
        <v>2.0012146528611E-2</v>
      </c>
      <c r="K22" s="284">
        <f t="shared" si="2"/>
        <v>0</v>
      </c>
      <c r="L22" s="270">
        <f t="shared" si="3"/>
        <v>2.0799630228795933E-2</v>
      </c>
      <c r="M22" s="271">
        <f t="shared" si="4"/>
        <v>1.6912915664490512E-2</v>
      </c>
      <c r="N22" s="232"/>
      <c r="O22" s="269">
        <v>0.54295812941816202</v>
      </c>
      <c r="P22" s="270">
        <v>0.55884529977794228</v>
      </c>
      <c r="Q22" s="284">
        <v>0</v>
      </c>
      <c r="R22" s="270">
        <v>0.5444444444444444</v>
      </c>
      <c r="S22" s="271">
        <v>0.49435665914221216</v>
      </c>
      <c r="T22" s="229"/>
      <c r="U22" s="272">
        <v>46.059377350565931</v>
      </c>
      <c r="V22" s="265">
        <v>46.213319724419499</v>
      </c>
      <c r="W22" s="267">
        <v>0</v>
      </c>
      <c r="X22" s="267">
        <v>48.2222222222222</v>
      </c>
      <c r="Y22" s="268">
        <v>45.370203160270897</v>
      </c>
      <c r="Z22" s="229"/>
      <c r="AA22" s="273">
        <f t="shared" si="9"/>
        <v>3919</v>
      </c>
      <c r="AB22" s="274">
        <v>3919</v>
      </c>
      <c r="AC22" s="275">
        <v>0</v>
      </c>
      <c r="AD22" s="274"/>
      <c r="AE22" s="276">
        <v>0.14723143659096707</v>
      </c>
      <c r="AF22" s="277">
        <v>0.22914008675682573</v>
      </c>
      <c r="AG22" s="277">
        <v>0.58841541209492221</v>
      </c>
      <c r="AH22" s="278">
        <v>3.5213064557285019E-2</v>
      </c>
      <c r="AI22" s="274"/>
      <c r="AJ22" s="273">
        <f t="shared" si="10"/>
        <v>3781</v>
      </c>
      <c r="AK22" s="274">
        <v>1237</v>
      </c>
      <c r="AL22" s="279">
        <v>2544</v>
      </c>
      <c r="AM22" s="229"/>
      <c r="AN22" s="280">
        <f t="shared" si="5"/>
        <v>2.027280623679667E-2</v>
      </c>
      <c r="AO22" s="281">
        <f t="shared" si="6"/>
        <v>1.7523976823584413E-2</v>
      </c>
      <c r="AP22" s="282">
        <f t="shared" si="7"/>
        <v>2.1946737752012217E-2</v>
      </c>
      <c r="AQ22" s="229"/>
      <c r="AR22" s="283">
        <v>8.0632814493493243E-2</v>
      </c>
      <c r="AS22" s="229"/>
      <c r="AT22" s="273">
        <v>886</v>
      </c>
      <c r="AU22" s="265">
        <v>491</v>
      </c>
      <c r="AV22" s="266">
        <v>162</v>
      </c>
      <c r="AW22" s="266">
        <v>229</v>
      </c>
      <c r="AX22" s="266">
        <v>4</v>
      </c>
      <c r="AY22" s="268">
        <v>0</v>
      </c>
    </row>
    <row r="23" spans="1:51" s="6" customFormat="1" ht="15" customHeight="1" x14ac:dyDescent="0.2">
      <c r="A23" s="263" t="s">
        <v>154</v>
      </c>
      <c r="B23" s="188"/>
      <c r="C23" s="287">
        <f t="shared" si="8"/>
        <v>0</v>
      </c>
      <c r="D23" s="265">
        <v>0</v>
      </c>
      <c r="E23" s="267">
        <v>0</v>
      </c>
      <c r="F23" s="267">
        <v>0</v>
      </c>
      <c r="G23" s="268">
        <v>0</v>
      </c>
      <c r="H23" s="229"/>
      <c r="I23" s="287">
        <f t="shared" si="0"/>
        <v>0</v>
      </c>
      <c r="J23" s="284">
        <f t="shared" si="1"/>
        <v>0</v>
      </c>
      <c r="K23" s="284">
        <f t="shared" si="2"/>
        <v>0</v>
      </c>
      <c r="L23" s="284">
        <f t="shared" si="3"/>
        <v>0</v>
      </c>
      <c r="M23" s="288">
        <f t="shared" si="4"/>
        <v>0</v>
      </c>
      <c r="N23" s="232"/>
      <c r="O23" s="289">
        <v>0</v>
      </c>
      <c r="P23" s="284">
        <v>0</v>
      </c>
      <c r="Q23" s="284">
        <v>0</v>
      </c>
      <c r="R23" s="284">
        <v>0</v>
      </c>
      <c r="S23" s="288">
        <v>0</v>
      </c>
      <c r="T23" s="229"/>
      <c r="U23" s="287">
        <v>0</v>
      </c>
      <c r="V23" s="265">
        <v>0</v>
      </c>
      <c r="W23" s="267">
        <v>0</v>
      </c>
      <c r="X23" s="267">
        <v>0</v>
      </c>
      <c r="Y23" s="268">
        <v>0</v>
      </c>
      <c r="Z23" s="229"/>
      <c r="AA23" s="273">
        <f t="shared" si="9"/>
        <v>0</v>
      </c>
      <c r="AB23" s="274">
        <v>0</v>
      </c>
      <c r="AC23" s="275">
        <v>0</v>
      </c>
      <c r="AD23" s="274"/>
      <c r="AE23" s="290">
        <v>0</v>
      </c>
      <c r="AF23" s="284">
        <v>0</v>
      </c>
      <c r="AG23" s="284">
        <v>0</v>
      </c>
      <c r="AH23" s="288">
        <v>0</v>
      </c>
      <c r="AI23" s="274"/>
      <c r="AJ23" s="273">
        <f t="shared" si="10"/>
        <v>0</v>
      </c>
      <c r="AK23" s="274">
        <v>0</v>
      </c>
      <c r="AL23" s="279">
        <v>0</v>
      </c>
      <c r="AM23" s="229"/>
      <c r="AN23" s="287">
        <f t="shared" si="5"/>
        <v>0</v>
      </c>
      <c r="AO23" s="284">
        <f t="shared" si="6"/>
        <v>0</v>
      </c>
      <c r="AP23" s="288">
        <f t="shared" si="7"/>
        <v>0</v>
      </c>
      <c r="AQ23" s="229"/>
      <c r="AR23" s="289">
        <v>0</v>
      </c>
      <c r="AS23" s="229"/>
      <c r="AT23" s="273">
        <v>0</v>
      </c>
      <c r="AU23" s="265">
        <v>0</v>
      </c>
      <c r="AV23" s="266">
        <v>0</v>
      </c>
      <c r="AW23" s="266">
        <v>0</v>
      </c>
      <c r="AX23" s="266">
        <v>0</v>
      </c>
      <c r="AY23" s="268">
        <v>0</v>
      </c>
    </row>
    <row r="24" spans="1:51" s="6" customFormat="1" ht="15" customHeight="1" x14ac:dyDescent="0.25">
      <c r="A24" s="263" t="s">
        <v>11</v>
      </c>
      <c r="B24" s="188"/>
      <c r="C24" s="264">
        <f t="shared" si="8"/>
        <v>12563</v>
      </c>
      <c r="D24" s="265">
        <v>7751</v>
      </c>
      <c r="E24" s="266">
        <v>804</v>
      </c>
      <c r="F24" s="267">
        <v>149</v>
      </c>
      <c r="G24" s="268">
        <v>3859</v>
      </c>
      <c r="H24" s="229"/>
      <c r="I24" s="269">
        <f t="shared" si="0"/>
        <v>6.1886394648302222E-2</v>
      </c>
      <c r="J24" s="270">
        <f t="shared" si="1"/>
        <v>5.7407160526744584E-2</v>
      </c>
      <c r="K24" s="270">
        <f t="shared" si="2"/>
        <v>7.1339840283939665E-2</v>
      </c>
      <c r="L24" s="270">
        <f t="shared" si="3"/>
        <v>3.4434943378784375E-2</v>
      </c>
      <c r="M24" s="271">
        <f t="shared" si="4"/>
        <v>7.3664719581567589E-2</v>
      </c>
      <c r="N24" s="232"/>
      <c r="O24" s="269">
        <v>0.53386929873437872</v>
      </c>
      <c r="P24" s="270">
        <v>0.51128886595278034</v>
      </c>
      <c r="Q24" s="270">
        <v>0.54104477611940294</v>
      </c>
      <c r="R24" s="270">
        <v>0.41610738255033558</v>
      </c>
      <c r="S24" s="271">
        <v>0.58227520082923034</v>
      </c>
      <c r="T24" s="229"/>
      <c r="U24" s="272">
        <v>46.916943723099806</v>
      </c>
      <c r="V24" s="265">
        <v>47.536325734054799</v>
      </c>
      <c r="W24" s="266">
        <v>46.787578757875799</v>
      </c>
      <c r="X24" s="267">
        <v>50.838926174496599</v>
      </c>
      <c r="Y24" s="268">
        <v>45.548403707517998</v>
      </c>
      <c r="Z24" s="229"/>
      <c r="AA24" s="273">
        <f t="shared" si="9"/>
        <v>13495</v>
      </c>
      <c r="AB24" s="274">
        <v>11273</v>
      </c>
      <c r="AC24" s="275">
        <v>2222</v>
      </c>
      <c r="AD24" s="274"/>
      <c r="AE24" s="276">
        <v>0.11931162955734942</v>
      </c>
      <c r="AF24" s="277">
        <v>0.3382418167302404</v>
      </c>
      <c r="AG24" s="277">
        <v>0.536059611461013</v>
      </c>
      <c r="AH24" s="278">
        <v>6.386942251397144E-3</v>
      </c>
      <c r="AI24" s="274"/>
      <c r="AJ24" s="273">
        <f t="shared" si="10"/>
        <v>11201</v>
      </c>
      <c r="AK24" s="274">
        <v>4039</v>
      </c>
      <c r="AL24" s="279">
        <v>7162</v>
      </c>
      <c r="AM24" s="229"/>
      <c r="AN24" s="280">
        <f t="shared" si="5"/>
        <v>6.0057049102977919E-2</v>
      </c>
      <c r="AO24" s="281">
        <f t="shared" si="6"/>
        <v>5.7218546799076342E-2</v>
      </c>
      <c r="AP24" s="282">
        <f t="shared" si="7"/>
        <v>6.1785587963801687E-2</v>
      </c>
      <c r="AQ24" s="229"/>
      <c r="AR24" s="283">
        <v>0.18832608888494634</v>
      </c>
      <c r="AS24" s="229"/>
      <c r="AT24" s="273">
        <v>3884</v>
      </c>
      <c r="AU24" s="265">
        <v>1453</v>
      </c>
      <c r="AV24" s="266">
        <v>257</v>
      </c>
      <c r="AW24" s="266">
        <v>315</v>
      </c>
      <c r="AX24" s="266">
        <v>1828</v>
      </c>
      <c r="AY24" s="268">
        <v>31</v>
      </c>
    </row>
    <row r="25" spans="1:51" s="6" customFormat="1" ht="15" customHeight="1" x14ac:dyDescent="0.2">
      <c r="A25" s="263" t="s">
        <v>12</v>
      </c>
      <c r="B25" s="188"/>
      <c r="C25" s="264">
        <f t="shared" si="8"/>
        <v>7599</v>
      </c>
      <c r="D25" s="265">
        <v>4607</v>
      </c>
      <c r="E25" s="266">
        <v>1283</v>
      </c>
      <c r="F25" s="267">
        <v>93</v>
      </c>
      <c r="G25" s="268">
        <v>1616</v>
      </c>
      <c r="H25" s="229"/>
      <c r="I25" s="269">
        <f t="shared" si="0"/>
        <v>3.7433313136388494E-2</v>
      </c>
      <c r="J25" s="270">
        <f t="shared" si="1"/>
        <v>3.4121376409071383E-2</v>
      </c>
      <c r="K25" s="270">
        <f t="shared" si="2"/>
        <v>0.11384205856255546</v>
      </c>
      <c r="L25" s="270">
        <f t="shared" si="3"/>
        <v>2.1492951236422465E-2</v>
      </c>
      <c r="M25" s="271">
        <f t="shared" si="4"/>
        <v>3.0847936471576375E-2</v>
      </c>
      <c r="N25" s="232"/>
      <c r="O25" s="269">
        <v>0.54375575733649162</v>
      </c>
      <c r="P25" s="270">
        <v>0.52897764271760361</v>
      </c>
      <c r="Q25" s="270">
        <v>0.69368667186282151</v>
      </c>
      <c r="R25" s="270">
        <v>0.4731182795698925</v>
      </c>
      <c r="S25" s="271">
        <v>0.47091584158415839</v>
      </c>
      <c r="T25" s="229"/>
      <c r="U25" s="272">
        <v>47.648759517461663</v>
      </c>
      <c r="V25" s="265">
        <v>47.944383690048397</v>
      </c>
      <c r="W25" s="266">
        <v>47.110062044780101</v>
      </c>
      <c r="X25" s="267">
        <v>51.494623655913998</v>
      </c>
      <c r="Y25" s="268">
        <v>47.012338062924101</v>
      </c>
      <c r="Z25" s="229"/>
      <c r="AA25" s="273">
        <f t="shared" si="9"/>
        <v>10108</v>
      </c>
      <c r="AB25" s="274">
        <v>6401</v>
      </c>
      <c r="AC25" s="275">
        <v>3707</v>
      </c>
      <c r="AD25" s="274"/>
      <c r="AE25" s="276">
        <v>0.12451179503202625</v>
      </c>
      <c r="AF25" s="277">
        <v>0.34041556006873924</v>
      </c>
      <c r="AG25" s="277">
        <v>0.53507264489923445</v>
      </c>
      <c r="AH25" s="278">
        <v>0</v>
      </c>
      <c r="AI25" s="274"/>
      <c r="AJ25" s="273">
        <f t="shared" si="10"/>
        <v>6401</v>
      </c>
      <c r="AK25" s="274">
        <v>2910</v>
      </c>
      <c r="AL25" s="279">
        <v>3491</v>
      </c>
      <c r="AM25" s="229"/>
      <c r="AN25" s="280">
        <f t="shared" si="5"/>
        <v>3.4320611669329676E-2</v>
      </c>
      <c r="AO25" s="281">
        <f t="shared" si="6"/>
        <v>4.1224553400671493E-2</v>
      </c>
      <c r="AP25" s="282">
        <f t="shared" si="7"/>
        <v>3.0116376372749467E-2</v>
      </c>
      <c r="AQ25" s="229"/>
      <c r="AR25" s="283">
        <v>0.11295110139040775</v>
      </c>
      <c r="AS25" s="229"/>
      <c r="AT25" s="273">
        <v>1621</v>
      </c>
      <c r="AU25" s="265">
        <v>878</v>
      </c>
      <c r="AV25" s="266">
        <v>373</v>
      </c>
      <c r="AW25" s="266">
        <v>240</v>
      </c>
      <c r="AX25" s="266">
        <v>87</v>
      </c>
      <c r="AY25" s="268">
        <v>43</v>
      </c>
    </row>
    <row r="26" spans="1:51" s="6" customFormat="1" ht="15" customHeight="1" x14ac:dyDescent="0.25">
      <c r="A26" s="263" t="s">
        <v>13</v>
      </c>
      <c r="B26" s="188"/>
      <c r="C26" s="264">
        <f t="shared" si="8"/>
        <v>2779</v>
      </c>
      <c r="D26" s="265">
        <v>2049</v>
      </c>
      <c r="E26" s="266">
        <v>56</v>
      </c>
      <c r="F26" s="267">
        <v>78</v>
      </c>
      <c r="G26" s="268">
        <v>596</v>
      </c>
      <c r="H26" s="229"/>
      <c r="I26" s="269">
        <f t="shared" si="0"/>
        <v>1.3689587736021004E-2</v>
      </c>
      <c r="J26" s="270">
        <f t="shared" si="1"/>
        <v>1.5175754343865262E-2</v>
      </c>
      <c r="K26" s="270">
        <f t="shared" si="2"/>
        <v>4.9689440993788822E-3</v>
      </c>
      <c r="L26" s="270">
        <f t="shared" si="3"/>
        <v>1.8026346198289807E-2</v>
      </c>
      <c r="M26" s="271">
        <f t="shared" si="4"/>
        <v>1.1377085480853663E-2</v>
      </c>
      <c r="N26" s="232"/>
      <c r="O26" s="269">
        <v>0.53400503778337527</v>
      </c>
      <c r="P26" s="270">
        <v>0.54465592972181553</v>
      </c>
      <c r="Q26" s="270">
        <v>0.5892857142857143</v>
      </c>
      <c r="R26" s="270">
        <v>0.30769230769230771</v>
      </c>
      <c r="S26" s="271">
        <v>0.52181208053691275</v>
      </c>
      <c r="T26" s="229"/>
      <c r="U26" s="272">
        <v>44.135199403430867</v>
      </c>
      <c r="V26" s="265">
        <v>44.151430173864298</v>
      </c>
      <c r="W26" s="267">
        <v>36.897435897435898</v>
      </c>
      <c r="X26" s="267">
        <v>47.8589743589744</v>
      </c>
      <c r="Y26" s="268">
        <v>44.272117962466503</v>
      </c>
      <c r="Z26" s="229"/>
      <c r="AA26" s="273">
        <f t="shared" si="9"/>
        <v>3644</v>
      </c>
      <c r="AB26" s="274">
        <v>3566</v>
      </c>
      <c r="AC26" s="275">
        <v>78</v>
      </c>
      <c r="AD26" s="274"/>
      <c r="AE26" s="276">
        <v>5.5804823331463825E-2</v>
      </c>
      <c r="AF26" s="277">
        <v>0.28295008412787437</v>
      </c>
      <c r="AG26" s="277">
        <v>0.66124509254066177</v>
      </c>
      <c r="AH26" s="278">
        <v>0</v>
      </c>
      <c r="AI26" s="274"/>
      <c r="AJ26" s="273">
        <f t="shared" si="10"/>
        <v>3566</v>
      </c>
      <c r="AK26" s="274">
        <v>1595</v>
      </c>
      <c r="AL26" s="279">
        <v>1971</v>
      </c>
      <c r="AM26" s="229"/>
      <c r="AN26" s="280">
        <f t="shared" si="5"/>
        <v>1.9120028310081177E-2</v>
      </c>
      <c r="AO26" s="281">
        <f t="shared" si="6"/>
        <v>2.2595588547790733E-2</v>
      </c>
      <c r="AP26" s="282">
        <f t="shared" si="7"/>
        <v>1.7003545640415126E-2</v>
      </c>
      <c r="AQ26" s="229"/>
      <c r="AR26" s="283">
        <v>6.7582725743129554E-2</v>
      </c>
      <c r="AS26" s="229"/>
      <c r="AT26" s="273">
        <v>746</v>
      </c>
      <c r="AU26" s="265">
        <v>534</v>
      </c>
      <c r="AV26" s="266">
        <v>132</v>
      </c>
      <c r="AW26" s="266">
        <v>80</v>
      </c>
      <c r="AX26" s="266">
        <v>0</v>
      </c>
      <c r="AY26" s="268">
        <v>0</v>
      </c>
    </row>
    <row r="27" spans="1:51" s="6" customFormat="1" ht="15" customHeight="1" x14ac:dyDescent="0.2">
      <c r="A27" s="263" t="s">
        <v>14</v>
      </c>
      <c r="B27" s="188"/>
      <c r="C27" s="264">
        <f t="shared" si="8"/>
        <v>1289</v>
      </c>
      <c r="D27" s="265">
        <v>769</v>
      </c>
      <c r="E27" s="266">
        <v>0</v>
      </c>
      <c r="F27" s="267">
        <v>34</v>
      </c>
      <c r="G27" s="268">
        <v>486</v>
      </c>
      <c r="H27" s="229"/>
      <c r="I27" s="269">
        <f t="shared" si="0"/>
        <v>6.3497224151605166E-3</v>
      </c>
      <c r="J27" s="270">
        <f t="shared" si="1"/>
        <v>5.695536891377446E-3</v>
      </c>
      <c r="K27" s="284">
        <f t="shared" si="2"/>
        <v>0</v>
      </c>
      <c r="L27" s="270">
        <f t="shared" si="3"/>
        <v>7.8576380864340198E-3</v>
      </c>
      <c r="M27" s="271">
        <f t="shared" si="4"/>
        <v>9.2772878249914106E-3</v>
      </c>
      <c r="N27" s="232"/>
      <c r="O27" s="269">
        <v>0.47478665632273082</v>
      </c>
      <c r="P27" s="270">
        <v>0.51105331599479842</v>
      </c>
      <c r="Q27" s="284">
        <v>0</v>
      </c>
      <c r="R27" s="270">
        <v>0.38235294117647056</v>
      </c>
      <c r="S27" s="271">
        <v>0.42386831275720166</v>
      </c>
      <c r="T27" s="229"/>
      <c r="U27" s="272">
        <v>49.481721147650894</v>
      </c>
      <c r="V27" s="265">
        <v>51.531779661016898</v>
      </c>
      <c r="W27" s="266">
        <v>0</v>
      </c>
      <c r="X27" s="267">
        <v>53.147058823529399</v>
      </c>
      <c r="Y27" s="268">
        <v>45.981481481481502</v>
      </c>
      <c r="Z27" s="229"/>
      <c r="AA27" s="273">
        <f t="shared" si="9"/>
        <v>1416</v>
      </c>
      <c r="AB27" s="274">
        <v>1416</v>
      </c>
      <c r="AC27" s="275">
        <v>0</v>
      </c>
      <c r="AD27" s="274"/>
      <c r="AE27" s="276">
        <v>7.4858757062146897E-2</v>
      </c>
      <c r="AF27" s="277">
        <v>0.21468926553672316</v>
      </c>
      <c r="AG27" s="277">
        <v>0.71045197740112997</v>
      </c>
      <c r="AH27" s="278">
        <v>0</v>
      </c>
      <c r="AI27" s="274"/>
      <c r="AJ27" s="273">
        <f t="shared" si="10"/>
        <v>1416</v>
      </c>
      <c r="AK27" s="274">
        <v>711</v>
      </c>
      <c r="AL27" s="279">
        <v>705</v>
      </c>
      <c r="AM27" s="229"/>
      <c r="AN27" s="280">
        <f t="shared" si="5"/>
        <v>7.5922490429262326E-3</v>
      </c>
      <c r="AO27" s="281">
        <f t="shared" si="6"/>
        <v>1.0072390882432107E-2</v>
      </c>
      <c r="AP27" s="282">
        <f t="shared" si="7"/>
        <v>6.0819379383524417E-3</v>
      </c>
      <c r="AQ27" s="229"/>
      <c r="AR27" s="283">
        <v>3.8841807909604523E-2</v>
      </c>
      <c r="AS27" s="229"/>
      <c r="AT27" s="273">
        <v>486</v>
      </c>
      <c r="AU27" s="265">
        <v>400</v>
      </c>
      <c r="AV27" s="266">
        <v>54</v>
      </c>
      <c r="AW27" s="266">
        <v>32</v>
      </c>
      <c r="AX27" s="266">
        <v>0</v>
      </c>
      <c r="AY27" s="268">
        <v>0</v>
      </c>
    </row>
    <row r="28" spans="1:51" s="6" customFormat="1" ht="15" customHeight="1" x14ac:dyDescent="0.25">
      <c r="A28" s="263" t="s">
        <v>15</v>
      </c>
      <c r="B28" s="188"/>
      <c r="C28" s="264">
        <f t="shared" si="8"/>
        <v>1315</v>
      </c>
      <c r="D28" s="265">
        <v>850</v>
      </c>
      <c r="E28" s="267">
        <v>62</v>
      </c>
      <c r="F28" s="267">
        <v>21</v>
      </c>
      <c r="G28" s="268">
        <v>382</v>
      </c>
      <c r="H28" s="229"/>
      <c r="I28" s="269">
        <f t="shared" si="0"/>
        <v>6.4778006019674782E-3</v>
      </c>
      <c r="J28" s="270">
        <f t="shared" si="1"/>
        <v>6.295456902042691E-3</v>
      </c>
      <c r="K28" s="270">
        <f t="shared" si="2"/>
        <v>5.5013309671694769E-3</v>
      </c>
      <c r="L28" s="270">
        <f t="shared" si="3"/>
        <v>4.8532470533857175E-3</v>
      </c>
      <c r="M28" s="271">
        <f t="shared" si="4"/>
        <v>7.2920245867216429E-3</v>
      </c>
      <c r="N28" s="232"/>
      <c r="O28" s="269">
        <v>0.52395437262357414</v>
      </c>
      <c r="P28" s="270">
        <v>0.48588235294117649</v>
      </c>
      <c r="Q28" s="270">
        <v>0.66129032258064513</v>
      </c>
      <c r="R28" s="270">
        <v>0.52380952380952384</v>
      </c>
      <c r="S28" s="271">
        <v>0.58638743455497377</v>
      </c>
      <c r="T28" s="229"/>
      <c r="U28" s="272">
        <v>42.094186359214696</v>
      </c>
      <c r="V28" s="265">
        <v>43.218683651804703</v>
      </c>
      <c r="W28" s="267">
        <v>39.203125</v>
      </c>
      <c r="X28" s="267">
        <v>46.6666666666667</v>
      </c>
      <c r="Y28" s="268">
        <v>39.8098958333333</v>
      </c>
      <c r="Z28" s="229"/>
      <c r="AA28" s="273">
        <f t="shared" si="9"/>
        <v>1006</v>
      </c>
      <c r="AB28" s="274">
        <v>942</v>
      </c>
      <c r="AC28" s="275">
        <v>64</v>
      </c>
      <c r="AD28" s="274"/>
      <c r="AE28" s="276">
        <v>0.36624203821656048</v>
      </c>
      <c r="AF28" s="277">
        <v>0.16242038216560509</v>
      </c>
      <c r="AG28" s="277">
        <v>0.26114649681528662</v>
      </c>
      <c r="AH28" s="278">
        <v>0.21019108280254778</v>
      </c>
      <c r="AI28" s="274"/>
      <c r="AJ28" s="273">
        <f t="shared" si="10"/>
        <v>744</v>
      </c>
      <c r="AK28" s="274">
        <v>274</v>
      </c>
      <c r="AL28" s="279">
        <v>470</v>
      </c>
      <c r="AM28" s="229"/>
      <c r="AN28" s="280">
        <f t="shared" si="5"/>
        <v>3.9891478022154783E-3</v>
      </c>
      <c r="AO28" s="281">
        <f t="shared" si="6"/>
        <v>3.8816246157333295E-3</v>
      </c>
      <c r="AP28" s="282">
        <f t="shared" si="7"/>
        <v>4.0546252922349611E-3</v>
      </c>
      <c r="AQ28" s="229"/>
      <c r="AR28" s="283">
        <v>0.18577494692144372</v>
      </c>
      <c r="AS28" s="229"/>
      <c r="AT28" s="273">
        <v>384</v>
      </c>
      <c r="AU28" s="265">
        <v>261</v>
      </c>
      <c r="AV28" s="266">
        <v>31</v>
      </c>
      <c r="AW28" s="266">
        <v>92</v>
      </c>
      <c r="AX28" s="266">
        <v>0</v>
      </c>
      <c r="AY28" s="268">
        <v>0</v>
      </c>
    </row>
    <row r="29" spans="1:51" s="6" customFormat="1" ht="15" customHeight="1" x14ac:dyDescent="0.25">
      <c r="A29" s="263" t="s">
        <v>156</v>
      </c>
      <c r="B29" s="188"/>
      <c r="C29" s="264">
        <f t="shared" si="8"/>
        <v>30</v>
      </c>
      <c r="D29" s="265">
        <v>1</v>
      </c>
      <c r="E29" s="266">
        <v>0</v>
      </c>
      <c r="F29" s="267">
        <v>29</v>
      </c>
      <c r="G29" s="268">
        <v>0</v>
      </c>
      <c r="H29" s="229"/>
      <c r="I29" s="269">
        <f t="shared" si="0"/>
        <v>1.4778252323880179E-4</v>
      </c>
      <c r="J29" s="270">
        <f t="shared" si="1"/>
        <v>7.406419884756107E-6</v>
      </c>
      <c r="K29" s="284">
        <f t="shared" si="2"/>
        <v>0</v>
      </c>
      <c r="L29" s="270">
        <f t="shared" si="3"/>
        <v>6.7021030737231336E-3</v>
      </c>
      <c r="M29" s="288">
        <f t="shared" si="4"/>
        <v>0</v>
      </c>
      <c r="N29" s="232"/>
      <c r="O29" s="269">
        <v>0.66666666666666663</v>
      </c>
      <c r="P29" s="270">
        <v>0</v>
      </c>
      <c r="Q29" s="284">
        <v>0</v>
      </c>
      <c r="R29" s="270">
        <v>0.68965517241379315</v>
      </c>
      <c r="S29" s="288">
        <v>0</v>
      </c>
      <c r="T29" s="229"/>
      <c r="U29" s="272">
        <v>41.966666666666711</v>
      </c>
      <c r="V29" s="265">
        <v>46</v>
      </c>
      <c r="W29" s="266">
        <v>0</v>
      </c>
      <c r="X29" s="267">
        <v>41.827586206896598</v>
      </c>
      <c r="Y29" s="268">
        <v>0</v>
      </c>
      <c r="Z29" s="229"/>
      <c r="AA29" s="273">
        <f t="shared" si="9"/>
        <v>1</v>
      </c>
      <c r="AB29" s="274">
        <v>1</v>
      </c>
      <c r="AC29" s="275">
        <v>0</v>
      </c>
      <c r="AD29" s="274"/>
      <c r="AE29" s="276">
        <v>1</v>
      </c>
      <c r="AF29" s="277">
        <v>0</v>
      </c>
      <c r="AG29" s="277">
        <v>0</v>
      </c>
      <c r="AH29" s="278">
        <v>0</v>
      </c>
      <c r="AI29" s="274"/>
      <c r="AJ29" s="273">
        <f t="shared" si="10"/>
        <v>1</v>
      </c>
      <c r="AK29" s="274">
        <v>1</v>
      </c>
      <c r="AL29" s="279">
        <v>0</v>
      </c>
      <c r="AM29" s="229"/>
      <c r="AN29" s="280">
        <f t="shared" si="5"/>
        <v>5.361757798676718E-6</v>
      </c>
      <c r="AO29" s="281">
        <f t="shared" si="6"/>
        <v>1.4166513196107043E-5</v>
      </c>
      <c r="AP29" s="282">
        <f t="shared" si="7"/>
        <v>0</v>
      </c>
      <c r="AQ29" s="229"/>
      <c r="AR29" s="289">
        <v>0</v>
      </c>
      <c r="AS29" s="229"/>
      <c r="AT29" s="273">
        <v>0</v>
      </c>
      <c r="AU29" s="265">
        <v>0</v>
      </c>
      <c r="AV29" s="266">
        <v>0</v>
      </c>
      <c r="AW29" s="266">
        <v>0</v>
      </c>
      <c r="AX29" s="266">
        <v>0</v>
      </c>
      <c r="AY29" s="268">
        <v>0</v>
      </c>
    </row>
    <row r="30" spans="1:51" s="6" customFormat="1" ht="15" customHeight="1" x14ac:dyDescent="0.25">
      <c r="A30" s="263" t="s">
        <v>157</v>
      </c>
      <c r="B30" s="188"/>
      <c r="C30" s="264">
        <f t="shared" si="8"/>
        <v>633</v>
      </c>
      <c r="D30" s="265">
        <v>440</v>
      </c>
      <c r="E30" s="267">
        <v>0</v>
      </c>
      <c r="F30" s="267">
        <v>14</v>
      </c>
      <c r="G30" s="268">
        <v>179</v>
      </c>
      <c r="H30" s="229"/>
      <c r="I30" s="269">
        <f t="shared" si="0"/>
        <v>3.1182112403387178E-3</v>
      </c>
      <c r="J30" s="270">
        <f t="shared" si="1"/>
        <v>3.2588247492926869E-3</v>
      </c>
      <c r="K30" s="284">
        <f t="shared" si="2"/>
        <v>0</v>
      </c>
      <c r="L30" s="270">
        <f t="shared" si="3"/>
        <v>3.2354980355904783E-3</v>
      </c>
      <c r="M30" s="271">
        <f t="shared" si="4"/>
        <v>3.4169434581758484E-3</v>
      </c>
      <c r="N30" s="232"/>
      <c r="O30" s="269">
        <v>0.42022116903633494</v>
      </c>
      <c r="P30" s="270">
        <v>0.44545454545454544</v>
      </c>
      <c r="Q30" s="284">
        <v>0</v>
      </c>
      <c r="R30" s="270">
        <v>0</v>
      </c>
      <c r="S30" s="271">
        <v>0.39106145251396646</v>
      </c>
      <c r="T30" s="229"/>
      <c r="U30" s="272">
        <v>42.246679514811888</v>
      </c>
      <c r="V30" s="265">
        <v>42.760242792109302</v>
      </c>
      <c r="W30" s="267">
        <v>0</v>
      </c>
      <c r="X30" s="267">
        <v>51.357142857142897</v>
      </c>
      <c r="Y30" s="268">
        <v>40.271739130434803</v>
      </c>
      <c r="Z30" s="229"/>
      <c r="AA30" s="273">
        <f t="shared" si="9"/>
        <v>659</v>
      </c>
      <c r="AB30" s="274">
        <v>659</v>
      </c>
      <c r="AC30" s="275">
        <v>0</v>
      </c>
      <c r="AD30" s="274"/>
      <c r="AE30" s="276">
        <v>1.8209408194233688E-2</v>
      </c>
      <c r="AF30" s="277">
        <v>5.3110773899848251E-2</v>
      </c>
      <c r="AG30" s="277">
        <v>0.72534142640364185</v>
      </c>
      <c r="AH30" s="278">
        <v>0.20333839150227617</v>
      </c>
      <c r="AI30" s="274"/>
      <c r="AJ30" s="273">
        <f t="shared" si="10"/>
        <v>525</v>
      </c>
      <c r="AK30" s="274">
        <v>143</v>
      </c>
      <c r="AL30" s="279">
        <v>382</v>
      </c>
      <c r="AM30" s="229"/>
      <c r="AN30" s="280">
        <f t="shared" si="5"/>
        <v>2.8149228443052773E-3</v>
      </c>
      <c r="AO30" s="281">
        <f t="shared" si="6"/>
        <v>2.0258113870433069E-3</v>
      </c>
      <c r="AP30" s="282">
        <f t="shared" si="7"/>
        <v>3.2954614077313942E-3</v>
      </c>
      <c r="AQ30" s="229"/>
      <c r="AR30" s="283">
        <v>6.2215477996965099E-2</v>
      </c>
      <c r="AS30" s="229"/>
      <c r="AT30" s="273">
        <v>184</v>
      </c>
      <c r="AU30" s="265">
        <v>0</v>
      </c>
      <c r="AV30" s="266">
        <v>0</v>
      </c>
      <c r="AW30" s="266">
        <v>0</v>
      </c>
      <c r="AX30" s="266">
        <v>0</v>
      </c>
      <c r="AY30" s="268">
        <v>184</v>
      </c>
    </row>
    <row r="31" spans="1:51" s="6" customFormat="1" ht="15" customHeight="1" x14ac:dyDescent="0.25">
      <c r="A31" s="263" t="s">
        <v>16</v>
      </c>
      <c r="B31" s="188"/>
      <c r="C31" s="264">
        <f t="shared" si="8"/>
        <v>994</v>
      </c>
      <c r="D31" s="265">
        <v>777</v>
      </c>
      <c r="E31" s="267">
        <v>0</v>
      </c>
      <c r="F31" s="267">
        <v>32</v>
      </c>
      <c r="G31" s="268">
        <v>185</v>
      </c>
      <c r="H31" s="229"/>
      <c r="I31" s="269">
        <f t="shared" si="0"/>
        <v>4.8965276033122989E-3</v>
      </c>
      <c r="J31" s="270">
        <f t="shared" si="1"/>
        <v>5.7547882504554951E-3</v>
      </c>
      <c r="K31" s="284">
        <f t="shared" si="2"/>
        <v>0</v>
      </c>
      <c r="L31" s="270">
        <f t="shared" si="3"/>
        <v>7.3954240813496651E-3</v>
      </c>
      <c r="M31" s="271">
        <f t="shared" si="4"/>
        <v>3.5314778757683349E-3</v>
      </c>
      <c r="N31" s="232"/>
      <c r="O31" s="269">
        <v>0.5140845070422535</v>
      </c>
      <c r="P31" s="270">
        <v>0.52123552123552119</v>
      </c>
      <c r="Q31" s="284">
        <v>0</v>
      </c>
      <c r="R31" s="270">
        <v>0.3125</v>
      </c>
      <c r="S31" s="271">
        <v>0.51891891891891895</v>
      </c>
      <c r="T31" s="229"/>
      <c r="U31" s="272">
        <v>42.733396744100972</v>
      </c>
      <c r="V31" s="265">
        <v>43.7709090909091</v>
      </c>
      <c r="W31" s="267">
        <v>0</v>
      </c>
      <c r="X31" s="267">
        <v>43.875</v>
      </c>
      <c r="Y31" s="268">
        <v>38.178378378378397</v>
      </c>
      <c r="Z31" s="229"/>
      <c r="AA31" s="273">
        <f t="shared" si="9"/>
        <v>1100</v>
      </c>
      <c r="AB31" s="274">
        <v>1100</v>
      </c>
      <c r="AC31" s="275">
        <v>0</v>
      </c>
      <c r="AD31" s="274"/>
      <c r="AE31" s="276">
        <v>1.4545454545454545E-2</v>
      </c>
      <c r="AF31" s="277">
        <v>0.38</v>
      </c>
      <c r="AG31" s="277">
        <v>0.60545454545454547</v>
      </c>
      <c r="AH31" s="278">
        <v>0</v>
      </c>
      <c r="AI31" s="274"/>
      <c r="AJ31" s="273">
        <f t="shared" si="10"/>
        <v>1100</v>
      </c>
      <c r="AK31" s="274">
        <v>454</v>
      </c>
      <c r="AL31" s="279">
        <v>646</v>
      </c>
      <c r="AM31" s="229"/>
      <c r="AN31" s="280">
        <f t="shared" si="5"/>
        <v>5.8979335785443896E-3</v>
      </c>
      <c r="AO31" s="281">
        <f t="shared" si="6"/>
        <v>6.4315969910325975E-3</v>
      </c>
      <c r="AP31" s="282">
        <f t="shared" si="7"/>
        <v>5.5729530612420959E-3</v>
      </c>
      <c r="AQ31" s="229"/>
      <c r="AR31" s="283">
        <v>2.9090909090909091E-2</v>
      </c>
      <c r="AS31" s="229"/>
      <c r="AT31" s="273">
        <v>185</v>
      </c>
      <c r="AU31" s="265">
        <v>102</v>
      </c>
      <c r="AV31" s="266">
        <v>12</v>
      </c>
      <c r="AW31" s="266">
        <v>71</v>
      </c>
      <c r="AX31" s="266">
        <v>0</v>
      </c>
      <c r="AY31" s="268">
        <v>0</v>
      </c>
    </row>
    <row r="32" spans="1:51" s="6" customFormat="1" ht="15" customHeight="1" x14ac:dyDescent="0.25">
      <c r="A32" s="263" t="s">
        <v>17</v>
      </c>
      <c r="B32" s="188"/>
      <c r="C32" s="264">
        <f t="shared" si="8"/>
        <v>2038</v>
      </c>
      <c r="D32" s="265">
        <v>1342</v>
      </c>
      <c r="E32" s="267">
        <v>244</v>
      </c>
      <c r="F32" s="267">
        <v>33</v>
      </c>
      <c r="G32" s="268">
        <v>419</v>
      </c>
      <c r="H32" s="229"/>
      <c r="I32" s="269">
        <f t="shared" si="0"/>
        <v>1.0039359412022601E-2</v>
      </c>
      <c r="J32" s="270">
        <f t="shared" si="1"/>
        <v>9.9394154853426949E-3</v>
      </c>
      <c r="K32" s="270">
        <f t="shared" si="2"/>
        <v>2.1650399290150842E-2</v>
      </c>
      <c r="L32" s="270">
        <f t="shared" si="3"/>
        <v>7.626531083891842E-3</v>
      </c>
      <c r="M32" s="271">
        <f t="shared" si="4"/>
        <v>7.9983201618753098E-3</v>
      </c>
      <c r="N32" s="232"/>
      <c r="O32" s="269">
        <v>0.48920510304219822</v>
      </c>
      <c r="P32" s="270">
        <v>0.54470938897168408</v>
      </c>
      <c r="Q32" s="270">
        <v>0.44672131147540983</v>
      </c>
      <c r="R32" s="270">
        <v>0.30303030303030304</v>
      </c>
      <c r="S32" s="271">
        <v>0.35083532219570407</v>
      </c>
      <c r="T32" s="229"/>
      <c r="U32" s="272">
        <v>47.130690750605432</v>
      </c>
      <c r="V32" s="265">
        <v>46.077974683544298</v>
      </c>
      <c r="W32" s="267">
        <v>47.503546099290801</v>
      </c>
      <c r="X32" s="267">
        <v>48.727272727272698</v>
      </c>
      <c r="Y32" s="268">
        <v>50.159523809523797</v>
      </c>
      <c r="Z32" s="229"/>
      <c r="AA32" s="273">
        <f t="shared" si="9"/>
        <v>2398</v>
      </c>
      <c r="AB32" s="274">
        <v>1975</v>
      </c>
      <c r="AC32" s="275">
        <v>423</v>
      </c>
      <c r="AD32" s="274"/>
      <c r="AE32" s="276">
        <v>0.12658227848101267</v>
      </c>
      <c r="AF32" s="277">
        <v>0.28911392405063291</v>
      </c>
      <c r="AG32" s="277">
        <v>0.57468354430379742</v>
      </c>
      <c r="AH32" s="278">
        <v>9.6202531645569623E-3</v>
      </c>
      <c r="AI32" s="274"/>
      <c r="AJ32" s="273">
        <f t="shared" si="10"/>
        <v>1956</v>
      </c>
      <c r="AK32" s="274">
        <v>686</v>
      </c>
      <c r="AL32" s="279">
        <v>1270</v>
      </c>
      <c r="AM32" s="229"/>
      <c r="AN32" s="280">
        <f t="shared" si="5"/>
        <v>1.0487598254211661E-2</v>
      </c>
      <c r="AO32" s="281">
        <f t="shared" si="6"/>
        <v>9.7182280525294311E-3</v>
      </c>
      <c r="AP32" s="282">
        <f t="shared" si="7"/>
        <v>1.09561151513583E-2</v>
      </c>
      <c r="AQ32" s="229"/>
      <c r="AR32" s="283">
        <v>8.3037974683544305E-2</v>
      </c>
      <c r="AS32" s="229"/>
      <c r="AT32" s="273">
        <v>420</v>
      </c>
      <c r="AU32" s="265">
        <v>249</v>
      </c>
      <c r="AV32" s="266">
        <v>63</v>
      </c>
      <c r="AW32" s="266">
        <v>107</v>
      </c>
      <c r="AX32" s="266">
        <v>0</v>
      </c>
      <c r="AY32" s="268">
        <v>1</v>
      </c>
    </row>
    <row r="33" spans="1:51" s="6" customFormat="1" ht="15" customHeight="1" x14ac:dyDescent="0.25">
      <c r="A33" s="263" t="s">
        <v>18</v>
      </c>
      <c r="B33" s="188"/>
      <c r="C33" s="264">
        <f t="shared" si="8"/>
        <v>4133</v>
      </c>
      <c r="D33" s="265">
        <v>3538</v>
      </c>
      <c r="E33" s="266">
        <v>0</v>
      </c>
      <c r="F33" s="267">
        <v>41</v>
      </c>
      <c r="G33" s="268">
        <v>554</v>
      </c>
      <c r="H33" s="229"/>
      <c r="I33" s="269">
        <f t="shared" si="0"/>
        <v>2.0359505618198926E-2</v>
      </c>
      <c r="J33" s="270">
        <f t="shared" si="1"/>
        <v>2.6203913552267106E-2</v>
      </c>
      <c r="K33" s="284">
        <f t="shared" si="2"/>
        <v>0</v>
      </c>
      <c r="L33" s="270">
        <f t="shared" si="3"/>
        <v>9.4753871042292589E-3</v>
      </c>
      <c r="M33" s="271">
        <f t="shared" si="4"/>
        <v>1.0575344557706257E-2</v>
      </c>
      <c r="N33" s="232"/>
      <c r="O33" s="269">
        <v>0.47084442293733364</v>
      </c>
      <c r="P33" s="270">
        <v>0.47625777275296777</v>
      </c>
      <c r="Q33" s="284">
        <v>0</v>
      </c>
      <c r="R33" s="270">
        <v>0.21951219512195122</v>
      </c>
      <c r="S33" s="271">
        <v>0.45487364620938631</v>
      </c>
      <c r="T33" s="229"/>
      <c r="U33" s="272">
        <v>43.762974005010769</v>
      </c>
      <c r="V33" s="265">
        <v>44.056338028169002</v>
      </c>
      <c r="W33" s="266">
        <v>0</v>
      </c>
      <c r="X33" s="267">
        <v>55.952380952380899</v>
      </c>
      <c r="Y33" s="268">
        <v>40.9873646209386</v>
      </c>
      <c r="Z33" s="229"/>
      <c r="AA33" s="273">
        <f t="shared" si="9"/>
        <v>3621</v>
      </c>
      <c r="AB33" s="274">
        <v>3621</v>
      </c>
      <c r="AC33" s="275">
        <v>0</v>
      </c>
      <c r="AD33" s="274"/>
      <c r="AE33" s="276">
        <v>0.18171775752554542</v>
      </c>
      <c r="AF33" s="277">
        <v>0.43302954984810826</v>
      </c>
      <c r="AG33" s="277">
        <v>0.33167633250483292</v>
      </c>
      <c r="AH33" s="278">
        <v>5.3576360121513393E-2</v>
      </c>
      <c r="AI33" s="274"/>
      <c r="AJ33" s="273">
        <f t="shared" si="10"/>
        <v>3427</v>
      </c>
      <c r="AK33" s="274">
        <v>887</v>
      </c>
      <c r="AL33" s="279">
        <v>2540</v>
      </c>
      <c r="AM33" s="229"/>
      <c r="AN33" s="280">
        <f t="shared" si="5"/>
        <v>1.8374743976065113E-2</v>
      </c>
      <c r="AO33" s="281">
        <f t="shared" si="6"/>
        <v>1.2565697204946947E-2</v>
      </c>
      <c r="AP33" s="282">
        <f t="shared" si="7"/>
        <v>2.19122303027166E-2</v>
      </c>
      <c r="AQ33" s="229"/>
      <c r="AR33" s="283">
        <v>3.3140016570008285E-2</v>
      </c>
      <c r="AS33" s="229"/>
      <c r="AT33" s="273">
        <v>554</v>
      </c>
      <c r="AU33" s="265">
        <v>466</v>
      </c>
      <c r="AV33" s="266">
        <v>87</v>
      </c>
      <c r="AW33" s="266">
        <v>0</v>
      </c>
      <c r="AX33" s="266">
        <v>0</v>
      </c>
      <c r="AY33" s="268">
        <v>1</v>
      </c>
    </row>
    <row r="34" spans="1:51" s="6" customFormat="1" ht="15" customHeight="1" x14ac:dyDescent="0.25">
      <c r="A34" s="263" t="s">
        <v>19</v>
      </c>
      <c r="B34" s="188"/>
      <c r="C34" s="264">
        <f t="shared" si="8"/>
        <v>1774</v>
      </c>
      <c r="D34" s="265">
        <v>1203</v>
      </c>
      <c r="E34" s="267">
        <v>115</v>
      </c>
      <c r="F34" s="267">
        <v>51</v>
      </c>
      <c r="G34" s="268">
        <v>405</v>
      </c>
      <c r="H34" s="229"/>
      <c r="I34" s="269">
        <f t="shared" si="0"/>
        <v>8.7388732075211455E-3</v>
      </c>
      <c r="J34" s="270">
        <f t="shared" si="1"/>
        <v>8.9099231213615963E-3</v>
      </c>
      <c r="K34" s="270">
        <f t="shared" si="2"/>
        <v>1.020408163265306E-2</v>
      </c>
      <c r="L34" s="270">
        <f t="shared" si="3"/>
        <v>1.1786457129651028E-2</v>
      </c>
      <c r="M34" s="271">
        <f t="shared" si="4"/>
        <v>7.7310731874928413E-3</v>
      </c>
      <c r="N34" s="232"/>
      <c r="O34" s="269">
        <v>0.52142051860202931</v>
      </c>
      <c r="P34" s="270">
        <v>0.49044056525353286</v>
      </c>
      <c r="Q34" s="270">
        <v>0.71304347826086956</v>
      </c>
      <c r="R34" s="270">
        <v>0.45098039215686275</v>
      </c>
      <c r="S34" s="271">
        <v>0.5679012345679012</v>
      </c>
      <c r="T34" s="229"/>
      <c r="U34" s="272">
        <v>45.891458360903847</v>
      </c>
      <c r="V34" s="265">
        <v>46.648732770120098</v>
      </c>
      <c r="W34" s="267">
        <v>41.900763358778597</v>
      </c>
      <c r="X34" s="267">
        <v>47.901960784313701</v>
      </c>
      <c r="Y34" s="268">
        <v>44.522058823529399</v>
      </c>
      <c r="Z34" s="229"/>
      <c r="AA34" s="273">
        <f t="shared" si="9"/>
        <v>2511</v>
      </c>
      <c r="AB34" s="274">
        <v>2249</v>
      </c>
      <c r="AC34" s="275">
        <v>262</v>
      </c>
      <c r="AD34" s="274"/>
      <c r="AE34" s="276">
        <v>0.12138728323699421</v>
      </c>
      <c r="AF34" s="277">
        <v>0.15695864828812806</v>
      </c>
      <c r="AG34" s="277">
        <v>0.72165406847487767</v>
      </c>
      <c r="AH34" s="278">
        <v>0</v>
      </c>
      <c r="AI34" s="274"/>
      <c r="AJ34" s="273">
        <f t="shared" si="10"/>
        <v>2249</v>
      </c>
      <c r="AK34" s="274">
        <v>874</v>
      </c>
      <c r="AL34" s="279">
        <v>1375</v>
      </c>
      <c r="AM34" s="229"/>
      <c r="AN34" s="280">
        <f t="shared" si="5"/>
        <v>1.2058593289223939E-2</v>
      </c>
      <c r="AO34" s="281">
        <f t="shared" si="6"/>
        <v>1.2381532533397554E-2</v>
      </c>
      <c r="AP34" s="282">
        <f t="shared" si="7"/>
        <v>1.1861935695368237E-2</v>
      </c>
      <c r="AQ34" s="229"/>
      <c r="AR34" s="283">
        <v>0.13250333481547355</v>
      </c>
      <c r="AS34" s="229"/>
      <c r="AT34" s="273">
        <v>408</v>
      </c>
      <c r="AU34" s="265">
        <v>233</v>
      </c>
      <c r="AV34" s="266">
        <v>73</v>
      </c>
      <c r="AW34" s="266">
        <v>95</v>
      </c>
      <c r="AX34" s="266">
        <v>0</v>
      </c>
      <c r="AY34" s="268">
        <v>7</v>
      </c>
    </row>
    <row r="35" spans="1:51" s="6" customFormat="1" ht="15" customHeight="1" x14ac:dyDescent="0.25">
      <c r="A35" s="263" t="s">
        <v>20</v>
      </c>
      <c r="B35" s="188"/>
      <c r="C35" s="264">
        <f t="shared" si="8"/>
        <v>16855</v>
      </c>
      <c r="D35" s="265">
        <v>12048</v>
      </c>
      <c r="E35" s="267">
        <v>1312</v>
      </c>
      <c r="F35" s="267">
        <v>461</v>
      </c>
      <c r="G35" s="268">
        <v>3034</v>
      </c>
      <c r="H35" s="229"/>
      <c r="I35" s="269">
        <f t="shared" si="0"/>
        <v>8.3029147639666803E-2</v>
      </c>
      <c r="J35" s="270">
        <f t="shared" si="1"/>
        <v>8.9232546771541577E-2</v>
      </c>
      <c r="K35" s="270">
        <f t="shared" si="2"/>
        <v>0.11641526175687666</v>
      </c>
      <c r="L35" s="270">
        <f t="shared" si="3"/>
        <v>0.10654032817194362</v>
      </c>
      <c r="M35" s="271">
        <f t="shared" si="4"/>
        <v>5.7916237162600692E-2</v>
      </c>
      <c r="N35" s="232"/>
      <c r="O35" s="269">
        <v>0.51687926431326014</v>
      </c>
      <c r="P35" s="270">
        <v>0.50854913678618863</v>
      </c>
      <c r="Q35" s="270">
        <v>0.67759146341463417</v>
      </c>
      <c r="R35" s="270">
        <v>0.46854663774403471</v>
      </c>
      <c r="S35" s="271">
        <v>0.48780487804878048</v>
      </c>
      <c r="T35" s="229"/>
      <c r="U35" s="272">
        <v>45.940012014522289</v>
      </c>
      <c r="V35" s="265">
        <v>45.794765085970901</v>
      </c>
      <c r="W35" s="267">
        <v>47.375717017208402</v>
      </c>
      <c r="X35" s="267">
        <v>45.670967741935499</v>
      </c>
      <c r="Y35" s="268">
        <v>45.936821322803603</v>
      </c>
      <c r="Z35" s="229"/>
      <c r="AA35" s="273">
        <f t="shared" si="9"/>
        <v>20354</v>
      </c>
      <c r="AB35" s="274">
        <v>18262</v>
      </c>
      <c r="AC35" s="275">
        <v>2092</v>
      </c>
      <c r="AD35" s="274"/>
      <c r="AE35" s="276">
        <v>9.6484503340269409E-2</v>
      </c>
      <c r="AF35" s="277">
        <v>0.16290658197349689</v>
      </c>
      <c r="AG35" s="277">
        <v>0.71854123316175667</v>
      </c>
      <c r="AH35" s="278">
        <v>2.2067681524477058E-2</v>
      </c>
      <c r="AI35" s="274"/>
      <c r="AJ35" s="273">
        <f t="shared" si="10"/>
        <v>17859</v>
      </c>
      <c r="AK35" s="274">
        <v>4946</v>
      </c>
      <c r="AL35" s="279">
        <v>12913</v>
      </c>
      <c r="AM35" s="229"/>
      <c r="AN35" s="280">
        <f t="shared" si="5"/>
        <v>9.5755632526567505E-2</v>
      </c>
      <c r="AO35" s="281">
        <f t="shared" si="6"/>
        <v>7.0067574267945437E-2</v>
      </c>
      <c r="AP35" s="282">
        <f t="shared" si="7"/>
        <v>0.11139867318857459</v>
      </c>
      <c r="AQ35" s="229"/>
      <c r="AR35" s="283">
        <v>0.12780637389114008</v>
      </c>
      <c r="AS35" s="229"/>
      <c r="AT35" s="273">
        <v>3039</v>
      </c>
      <c r="AU35" s="265">
        <v>1427</v>
      </c>
      <c r="AV35" s="266">
        <v>817</v>
      </c>
      <c r="AW35" s="266">
        <v>662</v>
      </c>
      <c r="AX35" s="266">
        <v>133</v>
      </c>
      <c r="AY35" s="268">
        <v>0</v>
      </c>
    </row>
    <row r="36" spans="1:51" s="6" customFormat="1" ht="15" customHeight="1" x14ac:dyDescent="0.25">
      <c r="A36" s="263" t="s">
        <v>21</v>
      </c>
      <c r="B36" s="188"/>
      <c r="C36" s="264">
        <f t="shared" si="8"/>
        <v>2726</v>
      </c>
      <c r="D36" s="265">
        <v>1911</v>
      </c>
      <c r="E36" s="267">
        <v>208</v>
      </c>
      <c r="F36" s="267">
        <v>119</v>
      </c>
      <c r="G36" s="268">
        <v>488</v>
      </c>
      <c r="H36" s="229"/>
      <c r="I36" s="269">
        <f t="shared" si="0"/>
        <v>1.3428505278299122E-2</v>
      </c>
      <c r="J36" s="270">
        <f t="shared" si="1"/>
        <v>1.4153668399768921E-2</v>
      </c>
      <c r="K36" s="270">
        <f t="shared" si="2"/>
        <v>1.8456078083407275E-2</v>
      </c>
      <c r="L36" s="270">
        <f t="shared" si="3"/>
        <v>2.7501733302519066E-2</v>
      </c>
      <c r="M36" s="271">
        <f t="shared" si="4"/>
        <v>9.315465964188906E-3</v>
      </c>
      <c r="N36" s="232"/>
      <c r="O36" s="269">
        <v>0.48899486426999267</v>
      </c>
      <c r="P36" s="270">
        <v>0.52119309262166402</v>
      </c>
      <c r="Q36" s="270">
        <v>0.54326923076923073</v>
      </c>
      <c r="R36" s="270">
        <v>0.34453781512605042</v>
      </c>
      <c r="S36" s="271">
        <v>0.375</v>
      </c>
      <c r="T36" s="229"/>
      <c r="U36" s="272">
        <v>44.527927333410112</v>
      </c>
      <c r="V36" s="265">
        <v>45.402224614280598</v>
      </c>
      <c r="W36" s="267">
        <v>42.507109004739299</v>
      </c>
      <c r="X36" s="267">
        <v>43.563025210084</v>
      </c>
      <c r="Y36" s="268">
        <v>42.200819672131097</v>
      </c>
      <c r="Z36" s="229"/>
      <c r="AA36" s="273">
        <f t="shared" si="9"/>
        <v>2998</v>
      </c>
      <c r="AB36" s="274">
        <v>2787</v>
      </c>
      <c r="AC36" s="275">
        <v>211</v>
      </c>
      <c r="AD36" s="274"/>
      <c r="AE36" s="276">
        <v>1.6864011481880159E-2</v>
      </c>
      <c r="AF36" s="277">
        <v>0.4564047362755651</v>
      </c>
      <c r="AG36" s="277">
        <v>0.52673125224255468</v>
      </c>
      <c r="AH36" s="278">
        <v>0</v>
      </c>
      <c r="AI36" s="274"/>
      <c r="AJ36" s="273">
        <f t="shared" si="10"/>
        <v>2787</v>
      </c>
      <c r="AK36" s="274">
        <v>1424</v>
      </c>
      <c r="AL36" s="279">
        <v>1363</v>
      </c>
      <c r="AM36" s="229"/>
      <c r="AN36" s="280">
        <f t="shared" si="5"/>
        <v>1.4943218984912014E-2</v>
      </c>
      <c r="AO36" s="281">
        <f t="shared" si="6"/>
        <v>2.0173114791256427E-2</v>
      </c>
      <c r="AP36" s="282">
        <f t="shared" si="7"/>
        <v>1.1758413347481388E-2</v>
      </c>
      <c r="AQ36" s="229"/>
      <c r="AR36" s="283">
        <v>3.3728022963760318E-2</v>
      </c>
      <c r="AS36" s="229"/>
      <c r="AT36" s="273">
        <v>488</v>
      </c>
      <c r="AU36" s="265">
        <v>354</v>
      </c>
      <c r="AV36" s="266">
        <v>131</v>
      </c>
      <c r="AW36" s="266">
        <v>0</v>
      </c>
      <c r="AX36" s="266">
        <v>0</v>
      </c>
      <c r="AY36" s="268">
        <v>3</v>
      </c>
    </row>
    <row r="37" spans="1:51" s="6" customFormat="1" ht="15" customHeight="1" x14ac:dyDescent="0.25">
      <c r="A37" s="263" t="s">
        <v>22</v>
      </c>
      <c r="B37" s="188"/>
      <c r="C37" s="264">
        <f t="shared" si="8"/>
        <v>1331</v>
      </c>
      <c r="D37" s="265">
        <v>928</v>
      </c>
      <c r="E37" s="267">
        <v>0</v>
      </c>
      <c r="F37" s="267">
        <v>14</v>
      </c>
      <c r="G37" s="268">
        <v>389</v>
      </c>
      <c r="H37" s="229"/>
      <c r="I37" s="269">
        <f t="shared" si="0"/>
        <v>6.5566179476948391E-3</v>
      </c>
      <c r="J37" s="270">
        <f t="shared" si="1"/>
        <v>6.8731576530536671E-3</v>
      </c>
      <c r="K37" s="284">
        <f t="shared" si="2"/>
        <v>0</v>
      </c>
      <c r="L37" s="270">
        <f t="shared" si="3"/>
        <v>3.2354980355904783E-3</v>
      </c>
      <c r="M37" s="271">
        <f t="shared" si="4"/>
        <v>7.4256480739128775E-3</v>
      </c>
      <c r="N37" s="232"/>
      <c r="O37" s="269">
        <v>0.47633358377160029</v>
      </c>
      <c r="P37" s="270">
        <v>0.46982758620689657</v>
      </c>
      <c r="Q37" s="284">
        <v>0</v>
      </c>
      <c r="R37" s="270">
        <v>0.21428571428571427</v>
      </c>
      <c r="S37" s="271">
        <v>0.50128534704370176</v>
      </c>
      <c r="T37" s="229"/>
      <c r="U37" s="272">
        <v>46.998525192954176</v>
      </c>
      <c r="V37" s="265">
        <v>49.033018867924497</v>
      </c>
      <c r="W37" s="267">
        <v>0</v>
      </c>
      <c r="X37" s="267">
        <v>58.285714285714299</v>
      </c>
      <c r="Y37" s="268">
        <v>41.738805970149301</v>
      </c>
      <c r="Z37" s="229"/>
      <c r="AA37" s="273">
        <f t="shared" si="9"/>
        <v>1060</v>
      </c>
      <c r="AB37" s="274">
        <v>1060</v>
      </c>
      <c r="AC37" s="275">
        <v>0</v>
      </c>
      <c r="AD37" s="274"/>
      <c r="AE37" s="276">
        <v>0.17735849056603772</v>
      </c>
      <c r="AF37" s="277">
        <v>0.28773584905660377</v>
      </c>
      <c r="AG37" s="277">
        <v>0.35471698113207545</v>
      </c>
      <c r="AH37" s="278">
        <v>0.18018867924528301</v>
      </c>
      <c r="AI37" s="274"/>
      <c r="AJ37" s="273">
        <f t="shared" si="10"/>
        <v>869</v>
      </c>
      <c r="AK37" s="274">
        <v>589</v>
      </c>
      <c r="AL37" s="279">
        <v>280</v>
      </c>
      <c r="AM37" s="229"/>
      <c r="AN37" s="280">
        <f t="shared" si="5"/>
        <v>4.6593675270500678E-3</v>
      </c>
      <c r="AO37" s="281">
        <f t="shared" si="6"/>
        <v>8.3440762725070471E-3</v>
      </c>
      <c r="AP37" s="282">
        <f t="shared" si="7"/>
        <v>2.4155214506931685E-3</v>
      </c>
      <c r="AQ37" s="229"/>
      <c r="AR37" s="283">
        <v>8.4905660377358486E-2</v>
      </c>
      <c r="AS37" s="229"/>
      <c r="AT37" s="273">
        <v>402</v>
      </c>
      <c r="AU37" s="265">
        <v>256</v>
      </c>
      <c r="AV37" s="266">
        <v>43</v>
      </c>
      <c r="AW37" s="266">
        <v>103</v>
      </c>
      <c r="AX37" s="266">
        <v>0</v>
      </c>
      <c r="AY37" s="268">
        <v>0</v>
      </c>
    </row>
    <row r="38" spans="1:51" s="6" customFormat="1" ht="15" customHeight="1" x14ac:dyDescent="0.25">
      <c r="A38" s="263" t="s">
        <v>23</v>
      </c>
      <c r="B38" s="188"/>
      <c r="C38" s="264">
        <f t="shared" si="8"/>
        <v>5991</v>
      </c>
      <c r="D38" s="265">
        <v>4083</v>
      </c>
      <c r="E38" s="267">
        <v>613</v>
      </c>
      <c r="F38" s="267">
        <v>195</v>
      </c>
      <c r="G38" s="268">
        <v>1100</v>
      </c>
      <c r="H38" s="229"/>
      <c r="I38" s="269">
        <f t="shared" si="0"/>
        <v>2.9512169890788715E-2</v>
      </c>
      <c r="J38" s="270">
        <f t="shared" si="1"/>
        <v>3.0240412389459185E-2</v>
      </c>
      <c r="K38" s="270">
        <f t="shared" si="2"/>
        <v>5.4392191659272407E-2</v>
      </c>
      <c r="L38" s="270">
        <f t="shared" si="3"/>
        <v>4.5065865495724521E-2</v>
      </c>
      <c r="M38" s="271">
        <f t="shared" si="4"/>
        <v>2.0997976558622532E-2</v>
      </c>
      <c r="N38" s="232"/>
      <c r="O38" s="269">
        <v>0.53363378400934736</v>
      </c>
      <c r="P38" s="270">
        <v>0.53563556208670093</v>
      </c>
      <c r="Q38" s="270">
        <v>0.4535073409461664</v>
      </c>
      <c r="R38" s="270">
        <v>0.51282051282051277</v>
      </c>
      <c r="S38" s="271">
        <v>0.57454545454545458</v>
      </c>
      <c r="T38" s="229"/>
      <c r="U38" s="272">
        <v>43.777641868304592</v>
      </c>
      <c r="V38" s="265">
        <v>43.358323721645498</v>
      </c>
      <c r="W38" s="267">
        <v>43.668604651162802</v>
      </c>
      <c r="X38" s="267">
        <v>46.0561224489796</v>
      </c>
      <c r="Y38" s="268">
        <v>44.990925589836699</v>
      </c>
      <c r="Z38" s="229"/>
      <c r="AA38" s="273">
        <f t="shared" si="9"/>
        <v>6578</v>
      </c>
      <c r="AB38" s="274">
        <v>5202</v>
      </c>
      <c r="AC38" s="275">
        <v>1376</v>
      </c>
      <c r="AD38" s="274"/>
      <c r="AE38" s="276">
        <v>0.12033833141099577</v>
      </c>
      <c r="AF38" s="277">
        <v>0.19569396386005383</v>
      </c>
      <c r="AG38" s="277">
        <v>0.49480968858131485</v>
      </c>
      <c r="AH38" s="278">
        <v>0.18915801614763553</v>
      </c>
      <c r="AI38" s="274"/>
      <c r="AJ38" s="273">
        <f t="shared" si="10"/>
        <v>4218</v>
      </c>
      <c r="AK38" s="274">
        <v>1457</v>
      </c>
      <c r="AL38" s="279">
        <v>2761</v>
      </c>
      <c r="AM38" s="229"/>
      <c r="AN38" s="280">
        <f t="shared" si="5"/>
        <v>2.2615894394818398E-2</v>
      </c>
      <c r="AO38" s="281">
        <f t="shared" si="6"/>
        <v>2.064060972672796E-2</v>
      </c>
      <c r="AP38" s="282">
        <f t="shared" si="7"/>
        <v>2.381876687629942E-2</v>
      </c>
      <c r="AQ38" s="229"/>
      <c r="AR38" s="283">
        <v>0.13360246059207997</v>
      </c>
      <c r="AS38" s="229"/>
      <c r="AT38" s="273">
        <v>1102</v>
      </c>
      <c r="AU38" s="265">
        <v>563</v>
      </c>
      <c r="AV38" s="266">
        <v>425</v>
      </c>
      <c r="AW38" s="266">
        <v>109</v>
      </c>
      <c r="AX38" s="266">
        <v>0</v>
      </c>
      <c r="AY38" s="268">
        <v>5</v>
      </c>
    </row>
    <row r="39" spans="1:51" s="6" customFormat="1" ht="15" customHeight="1" x14ac:dyDescent="0.25">
      <c r="A39" s="263" t="s">
        <v>24</v>
      </c>
      <c r="B39" s="188"/>
      <c r="C39" s="264">
        <f t="shared" si="8"/>
        <v>3524</v>
      </c>
      <c r="D39" s="265">
        <v>2715</v>
      </c>
      <c r="E39" s="266">
        <v>82</v>
      </c>
      <c r="F39" s="267">
        <v>75</v>
      </c>
      <c r="G39" s="268">
        <v>652</v>
      </c>
      <c r="H39" s="229"/>
      <c r="I39" s="269">
        <f t="shared" si="0"/>
        <v>1.735952039645125E-2</v>
      </c>
      <c r="J39" s="270">
        <f t="shared" si="1"/>
        <v>2.010842998711283E-2</v>
      </c>
      <c r="K39" s="270">
        <f t="shared" si="2"/>
        <v>7.2759538598047915E-3</v>
      </c>
      <c r="L39" s="270">
        <f t="shared" si="3"/>
        <v>1.7333025190663279E-2</v>
      </c>
      <c r="M39" s="271">
        <f t="shared" si="4"/>
        <v>1.2446073378383538E-2</v>
      </c>
      <c r="N39" s="232"/>
      <c r="O39" s="269">
        <v>0.43898978433598185</v>
      </c>
      <c r="P39" s="270">
        <v>0.41068139963167588</v>
      </c>
      <c r="Q39" s="270">
        <v>0.48780487804878048</v>
      </c>
      <c r="R39" s="270">
        <v>0.22666666666666666</v>
      </c>
      <c r="S39" s="271">
        <v>0.57515337423312884</v>
      </c>
      <c r="T39" s="229"/>
      <c r="U39" s="272">
        <v>48.304138093141944</v>
      </c>
      <c r="V39" s="265">
        <v>49.327611218568698</v>
      </c>
      <c r="W39" s="266">
        <v>37.113636363636402</v>
      </c>
      <c r="X39" s="267">
        <v>49.6533333333333</v>
      </c>
      <c r="Y39" s="268">
        <v>45.294478527607403</v>
      </c>
      <c r="Z39" s="229"/>
      <c r="AA39" s="273">
        <f t="shared" si="9"/>
        <v>4224</v>
      </c>
      <c r="AB39" s="274">
        <v>4136</v>
      </c>
      <c r="AC39" s="275">
        <v>88</v>
      </c>
      <c r="AD39" s="274"/>
      <c r="AE39" s="276">
        <v>3.0705996131528045E-2</v>
      </c>
      <c r="AF39" s="277">
        <v>3.4816247582205029E-2</v>
      </c>
      <c r="AG39" s="277">
        <v>0.93423597678916825</v>
      </c>
      <c r="AH39" s="278">
        <v>2.4177949709864604E-4</v>
      </c>
      <c r="AI39" s="274"/>
      <c r="AJ39" s="273">
        <f t="shared" si="10"/>
        <v>4135</v>
      </c>
      <c r="AK39" s="274">
        <v>2066</v>
      </c>
      <c r="AL39" s="279">
        <v>2069</v>
      </c>
      <c r="AM39" s="229"/>
      <c r="AN39" s="280">
        <f t="shared" si="5"/>
        <v>2.217086849752823E-2</v>
      </c>
      <c r="AO39" s="281">
        <f t="shared" si="6"/>
        <v>2.926801626315715E-2</v>
      </c>
      <c r="AP39" s="282">
        <f t="shared" si="7"/>
        <v>1.7848978148157734E-2</v>
      </c>
      <c r="AQ39" s="229"/>
      <c r="AR39" s="283">
        <v>3.1914893617021274E-2</v>
      </c>
      <c r="AS39" s="229"/>
      <c r="AT39" s="273">
        <v>652</v>
      </c>
      <c r="AU39" s="265">
        <v>520</v>
      </c>
      <c r="AV39" s="266">
        <v>132</v>
      </c>
      <c r="AW39" s="266">
        <v>0</v>
      </c>
      <c r="AX39" s="266">
        <v>0</v>
      </c>
      <c r="AY39" s="268">
        <v>0</v>
      </c>
    </row>
    <row r="40" spans="1:51" s="6" customFormat="1" ht="15" customHeight="1" x14ac:dyDescent="0.25">
      <c r="A40" s="263" t="s">
        <v>25</v>
      </c>
      <c r="B40" s="188"/>
      <c r="C40" s="264">
        <f t="shared" si="8"/>
        <v>2810</v>
      </c>
      <c r="D40" s="265">
        <v>1798</v>
      </c>
      <c r="E40" s="266">
        <v>90</v>
      </c>
      <c r="F40" s="267">
        <v>134</v>
      </c>
      <c r="G40" s="268">
        <v>788</v>
      </c>
      <c r="H40" s="229"/>
      <c r="I40" s="269">
        <f t="shared" si="0"/>
        <v>1.3842296343367767E-2</v>
      </c>
      <c r="J40" s="270">
        <f t="shared" si="1"/>
        <v>1.3316742952791479E-2</v>
      </c>
      <c r="K40" s="270">
        <f t="shared" si="2"/>
        <v>7.9858030168589167E-3</v>
      </c>
      <c r="L40" s="270">
        <f t="shared" si="3"/>
        <v>3.096833834065172E-2</v>
      </c>
      <c r="M40" s="271">
        <f t="shared" si="4"/>
        <v>1.5042186843813232E-2</v>
      </c>
      <c r="N40" s="232"/>
      <c r="O40" s="269">
        <v>0.53096085409252669</v>
      </c>
      <c r="P40" s="270">
        <v>0.54115684093437155</v>
      </c>
      <c r="Q40" s="270">
        <v>0.55555555555555558</v>
      </c>
      <c r="R40" s="270">
        <v>0.48507462686567165</v>
      </c>
      <c r="S40" s="271">
        <v>0.51269035532994922</v>
      </c>
      <c r="T40" s="229"/>
      <c r="U40" s="272">
        <v>45.419657851278124</v>
      </c>
      <c r="V40" s="265">
        <v>46.224746450304302</v>
      </c>
      <c r="W40" s="267">
        <v>51.882716049382701</v>
      </c>
      <c r="X40" s="267">
        <v>46.05</v>
      </c>
      <c r="Y40" s="268">
        <v>42.737309644669999</v>
      </c>
      <c r="Z40" s="229"/>
      <c r="AA40" s="273">
        <f t="shared" si="9"/>
        <v>2627</v>
      </c>
      <c r="AB40" s="274">
        <v>2465</v>
      </c>
      <c r="AC40" s="275">
        <v>162</v>
      </c>
      <c r="AD40" s="274"/>
      <c r="AE40" s="276">
        <v>0.17241379310344829</v>
      </c>
      <c r="AF40" s="277">
        <v>0.25152129817444219</v>
      </c>
      <c r="AG40" s="277">
        <v>0.51683569979716026</v>
      </c>
      <c r="AH40" s="278">
        <v>5.9229208924949289E-2</v>
      </c>
      <c r="AI40" s="274"/>
      <c r="AJ40" s="273">
        <f t="shared" si="10"/>
        <v>2319</v>
      </c>
      <c r="AK40" s="274">
        <v>698</v>
      </c>
      <c r="AL40" s="279">
        <v>1621</v>
      </c>
      <c r="AM40" s="229"/>
      <c r="AN40" s="280">
        <f t="shared" si="5"/>
        <v>1.243391633513131E-2</v>
      </c>
      <c r="AO40" s="281">
        <f t="shared" si="6"/>
        <v>9.8882262108827158E-3</v>
      </c>
      <c r="AP40" s="282">
        <f t="shared" si="7"/>
        <v>1.3984143827048665E-2</v>
      </c>
      <c r="AQ40" s="229"/>
      <c r="AR40" s="283">
        <v>7.5456389452332656E-2</v>
      </c>
      <c r="AS40" s="229"/>
      <c r="AT40" s="273">
        <v>788</v>
      </c>
      <c r="AU40" s="265">
        <v>439</v>
      </c>
      <c r="AV40" s="266">
        <v>204</v>
      </c>
      <c r="AW40" s="266">
        <v>145</v>
      </c>
      <c r="AX40" s="266">
        <v>0</v>
      </c>
      <c r="AY40" s="268">
        <v>0</v>
      </c>
    </row>
    <row r="41" spans="1:51" s="6" customFormat="1" ht="15" customHeight="1" x14ac:dyDescent="0.25">
      <c r="A41" s="263" t="s">
        <v>26</v>
      </c>
      <c r="B41" s="188"/>
      <c r="C41" s="264">
        <f t="shared" si="8"/>
        <v>4959</v>
      </c>
      <c r="D41" s="265">
        <v>3757</v>
      </c>
      <c r="E41" s="266">
        <v>222</v>
      </c>
      <c r="F41" s="267">
        <v>108</v>
      </c>
      <c r="G41" s="268">
        <v>872</v>
      </c>
      <c r="H41" s="229"/>
      <c r="I41" s="269">
        <f t="shared" si="0"/>
        <v>2.4428451091373933E-2</v>
      </c>
      <c r="J41" s="270">
        <f t="shared" si="1"/>
        <v>2.7825919507028691E-2</v>
      </c>
      <c r="K41" s="270">
        <f t="shared" si="2"/>
        <v>1.9698314108251996E-2</v>
      </c>
      <c r="L41" s="270">
        <f t="shared" si="3"/>
        <v>2.4959556274555119E-2</v>
      </c>
      <c r="M41" s="271">
        <f t="shared" si="4"/>
        <v>1.6645668690108043E-2</v>
      </c>
      <c r="N41" s="232"/>
      <c r="O41" s="269">
        <v>0.56604154063319223</v>
      </c>
      <c r="P41" s="270">
        <v>0.55842427468725042</v>
      </c>
      <c r="Q41" s="270">
        <v>0.72972972972972971</v>
      </c>
      <c r="R41" s="270">
        <v>0.45370370370370372</v>
      </c>
      <c r="S41" s="271">
        <v>0.57110091743119262</v>
      </c>
      <c r="T41" s="229"/>
      <c r="U41" s="272">
        <v>46.197641848163386</v>
      </c>
      <c r="V41" s="265">
        <v>45.7718309859155</v>
      </c>
      <c r="W41" s="267">
        <v>47.137168141592902</v>
      </c>
      <c r="X41" s="267">
        <v>48.101851851851897</v>
      </c>
      <c r="Y41" s="268">
        <v>47.557208237986302</v>
      </c>
      <c r="Z41" s="229"/>
      <c r="AA41" s="273">
        <f t="shared" si="9"/>
        <v>6132</v>
      </c>
      <c r="AB41" s="274">
        <v>5680</v>
      </c>
      <c r="AC41" s="275">
        <v>452</v>
      </c>
      <c r="AD41" s="274"/>
      <c r="AE41" s="276">
        <v>0.11566901408450704</v>
      </c>
      <c r="AF41" s="277">
        <v>0.14190140845070423</v>
      </c>
      <c r="AG41" s="277">
        <v>0.6561619718309859</v>
      </c>
      <c r="AH41" s="278">
        <v>8.6267605633802813E-2</v>
      </c>
      <c r="AI41" s="274"/>
      <c r="AJ41" s="273">
        <f t="shared" si="10"/>
        <v>5190</v>
      </c>
      <c r="AK41" s="274">
        <v>1370</v>
      </c>
      <c r="AL41" s="279">
        <v>3820</v>
      </c>
      <c r="AM41" s="229"/>
      <c r="AN41" s="280">
        <f t="shared" si="5"/>
        <v>2.7827522975132166E-2</v>
      </c>
      <c r="AO41" s="281">
        <f t="shared" si="6"/>
        <v>1.9408123078666649E-2</v>
      </c>
      <c r="AP41" s="282">
        <f t="shared" si="7"/>
        <v>3.295461407731394E-2</v>
      </c>
      <c r="AQ41" s="229"/>
      <c r="AR41" s="283">
        <v>0.13908450704225353</v>
      </c>
      <c r="AS41" s="229"/>
      <c r="AT41" s="273">
        <v>874</v>
      </c>
      <c r="AU41" s="265">
        <v>423</v>
      </c>
      <c r="AV41" s="266">
        <v>208</v>
      </c>
      <c r="AW41" s="266">
        <v>173</v>
      </c>
      <c r="AX41" s="266">
        <v>34</v>
      </c>
      <c r="AY41" s="268">
        <v>36</v>
      </c>
    </row>
    <row r="42" spans="1:51" s="6" customFormat="1" ht="15" customHeight="1" x14ac:dyDescent="0.25">
      <c r="A42" s="263" t="s">
        <v>27</v>
      </c>
      <c r="B42" s="188"/>
      <c r="C42" s="264">
        <f t="shared" si="8"/>
        <v>2203</v>
      </c>
      <c r="D42" s="265">
        <v>1452</v>
      </c>
      <c r="E42" s="266">
        <v>82</v>
      </c>
      <c r="F42" s="267">
        <v>60</v>
      </c>
      <c r="G42" s="268">
        <v>609</v>
      </c>
      <c r="H42" s="229"/>
      <c r="I42" s="269">
        <f t="shared" si="0"/>
        <v>1.0852163289836011E-2</v>
      </c>
      <c r="J42" s="270">
        <f t="shared" si="1"/>
        <v>1.0754121672665868E-2</v>
      </c>
      <c r="K42" s="270">
        <f t="shared" si="2"/>
        <v>7.2759538598047915E-3</v>
      </c>
      <c r="L42" s="270">
        <f t="shared" si="3"/>
        <v>1.3866420152530621E-2</v>
      </c>
      <c r="M42" s="271">
        <f t="shared" si="4"/>
        <v>1.1625243385637384E-2</v>
      </c>
      <c r="N42" s="232"/>
      <c r="O42" s="269">
        <v>0.47753064003631412</v>
      </c>
      <c r="P42" s="270">
        <v>0.49862258953168043</v>
      </c>
      <c r="Q42" s="270">
        <v>0.47560975609756095</v>
      </c>
      <c r="R42" s="270">
        <v>0.31666666666666665</v>
      </c>
      <c r="S42" s="271">
        <v>0.44334975369458129</v>
      </c>
      <c r="T42" s="229"/>
      <c r="U42" s="272">
        <v>46.114385940748257</v>
      </c>
      <c r="V42" s="265">
        <v>46.6569685593618</v>
      </c>
      <c r="W42" s="266">
        <v>47.865921787709503</v>
      </c>
      <c r="X42" s="267">
        <v>45.4</v>
      </c>
      <c r="Y42" s="268">
        <v>44.655284552845501</v>
      </c>
      <c r="Z42" s="229"/>
      <c r="AA42" s="273">
        <f t="shared" si="9"/>
        <v>2310</v>
      </c>
      <c r="AB42" s="274">
        <v>2131</v>
      </c>
      <c r="AC42" s="275">
        <v>179</v>
      </c>
      <c r="AD42" s="274"/>
      <c r="AE42" s="276">
        <v>0.16095729704364148</v>
      </c>
      <c r="AF42" s="277">
        <v>0.25387142186766776</v>
      </c>
      <c r="AG42" s="277">
        <v>0.5729704364148287</v>
      </c>
      <c r="AH42" s="278">
        <v>1.2200844673862036E-2</v>
      </c>
      <c r="AI42" s="274"/>
      <c r="AJ42" s="273">
        <f t="shared" si="10"/>
        <v>2105</v>
      </c>
      <c r="AK42" s="274">
        <v>892</v>
      </c>
      <c r="AL42" s="279">
        <v>1213</v>
      </c>
      <c r="AM42" s="229"/>
      <c r="AN42" s="280">
        <f t="shared" si="5"/>
        <v>1.1286500166214491E-2</v>
      </c>
      <c r="AO42" s="281">
        <f t="shared" si="6"/>
        <v>1.2636529770927482E-2</v>
      </c>
      <c r="AP42" s="282">
        <f t="shared" si="7"/>
        <v>1.0464383998895762E-2</v>
      </c>
      <c r="AQ42" s="229"/>
      <c r="AR42" s="283">
        <v>8.2121069920225248E-2</v>
      </c>
      <c r="AS42" s="229"/>
      <c r="AT42" s="273">
        <v>615</v>
      </c>
      <c r="AU42" s="265">
        <v>382</v>
      </c>
      <c r="AV42" s="266">
        <v>115</v>
      </c>
      <c r="AW42" s="266">
        <v>118</v>
      </c>
      <c r="AX42" s="266">
        <v>0</v>
      </c>
      <c r="AY42" s="268">
        <v>0</v>
      </c>
    </row>
    <row r="43" spans="1:51" s="6" customFormat="1" ht="15" customHeight="1" x14ac:dyDescent="0.25">
      <c r="A43" s="263" t="s">
        <v>28</v>
      </c>
      <c r="B43" s="188"/>
      <c r="C43" s="264">
        <f t="shared" si="8"/>
        <v>753</v>
      </c>
      <c r="D43" s="265">
        <v>546</v>
      </c>
      <c r="E43" s="266">
        <v>18</v>
      </c>
      <c r="F43" s="267">
        <v>15</v>
      </c>
      <c r="G43" s="268">
        <v>174</v>
      </c>
      <c r="H43" s="229"/>
      <c r="I43" s="269">
        <f t="shared" si="0"/>
        <v>3.7093413332939247E-3</v>
      </c>
      <c r="J43" s="270">
        <f t="shared" si="1"/>
        <v>4.0439052570768342E-3</v>
      </c>
      <c r="K43" s="270">
        <f t="shared" si="2"/>
        <v>1.5971606033717836E-3</v>
      </c>
      <c r="L43" s="270">
        <f t="shared" si="3"/>
        <v>3.4666050381326552E-3</v>
      </c>
      <c r="M43" s="271">
        <f t="shared" si="4"/>
        <v>3.3214981101821095E-3</v>
      </c>
      <c r="N43" s="232"/>
      <c r="O43" s="269">
        <v>0.45949535192563079</v>
      </c>
      <c r="P43" s="270">
        <v>0.45970695970695968</v>
      </c>
      <c r="Q43" s="270">
        <v>0.22222222222222221</v>
      </c>
      <c r="R43" s="270">
        <v>0.33333333333333331</v>
      </c>
      <c r="S43" s="271">
        <v>0.4942528735632184</v>
      </c>
      <c r="T43" s="229"/>
      <c r="U43" s="272">
        <v>46.153013886193023</v>
      </c>
      <c r="V43" s="265">
        <v>47.241712707182302</v>
      </c>
      <c r="W43" s="266">
        <v>42.636363636363598</v>
      </c>
      <c r="X43" s="267">
        <v>58.0625</v>
      </c>
      <c r="Y43" s="268">
        <v>42.073863636363598</v>
      </c>
      <c r="Z43" s="229"/>
      <c r="AA43" s="273">
        <f t="shared" si="9"/>
        <v>746</v>
      </c>
      <c r="AB43" s="274">
        <v>724</v>
      </c>
      <c r="AC43" s="275">
        <v>22</v>
      </c>
      <c r="AD43" s="274"/>
      <c r="AE43" s="276">
        <v>2.0718232044198894E-2</v>
      </c>
      <c r="AF43" s="277">
        <v>0.18232044198895028</v>
      </c>
      <c r="AG43" s="277">
        <v>0.75828729281767959</v>
      </c>
      <c r="AH43" s="278">
        <v>3.8674033149171269E-2</v>
      </c>
      <c r="AI43" s="274"/>
      <c r="AJ43" s="273">
        <f t="shared" si="10"/>
        <v>696</v>
      </c>
      <c r="AK43" s="274">
        <v>261</v>
      </c>
      <c r="AL43" s="279">
        <v>435</v>
      </c>
      <c r="AM43" s="229"/>
      <c r="AN43" s="280">
        <f t="shared" si="5"/>
        <v>3.7317834278789959E-3</v>
      </c>
      <c r="AO43" s="281">
        <f t="shared" si="6"/>
        <v>3.6974599441839378E-3</v>
      </c>
      <c r="AP43" s="282">
        <f t="shared" si="7"/>
        <v>3.7526851108983152E-3</v>
      </c>
      <c r="AQ43" s="229"/>
      <c r="AR43" s="283">
        <v>7.0441988950276244E-2</v>
      </c>
      <c r="AS43" s="229"/>
      <c r="AT43" s="273">
        <v>176</v>
      </c>
      <c r="AU43" s="265">
        <v>115</v>
      </c>
      <c r="AV43" s="266">
        <v>38</v>
      </c>
      <c r="AW43" s="266">
        <v>5</v>
      </c>
      <c r="AX43" s="266">
        <v>1</v>
      </c>
      <c r="AY43" s="268">
        <v>17</v>
      </c>
    </row>
    <row r="44" spans="1:51" s="6" customFormat="1" ht="15" customHeight="1" x14ac:dyDescent="0.25">
      <c r="A44" s="263" t="s">
        <v>29</v>
      </c>
      <c r="B44" s="188"/>
      <c r="C44" s="264">
        <f t="shared" si="8"/>
        <v>5720</v>
      </c>
      <c r="D44" s="265">
        <v>3598</v>
      </c>
      <c r="E44" s="267">
        <v>81</v>
      </c>
      <c r="F44" s="267">
        <v>137</v>
      </c>
      <c r="G44" s="268">
        <v>1904</v>
      </c>
      <c r="H44" s="229"/>
      <c r="I44" s="269">
        <f t="shared" si="0"/>
        <v>2.8177201097531541E-2</v>
      </c>
      <c r="J44" s="270">
        <f t="shared" si="1"/>
        <v>2.6648298745352472E-2</v>
      </c>
      <c r="K44" s="270">
        <f t="shared" si="2"/>
        <v>7.1872227151730259E-3</v>
      </c>
      <c r="L44" s="270">
        <f t="shared" si="3"/>
        <v>3.1661659348278255E-2</v>
      </c>
      <c r="M44" s="271">
        <f t="shared" si="4"/>
        <v>3.6345588516015728E-2</v>
      </c>
      <c r="N44" s="232"/>
      <c r="O44" s="269">
        <v>0.47762237762237764</v>
      </c>
      <c r="P44" s="270">
        <v>0.5127848804891606</v>
      </c>
      <c r="Q44" s="270">
        <v>0.48148148148148145</v>
      </c>
      <c r="R44" s="270">
        <v>0.48175182481751827</v>
      </c>
      <c r="S44" s="271">
        <v>0.4107142857142857</v>
      </c>
      <c r="T44" s="229"/>
      <c r="U44" s="272">
        <v>46.900540213173628</v>
      </c>
      <c r="V44" s="265">
        <v>47.154353306185797</v>
      </c>
      <c r="W44" s="267">
        <v>45.824074074074097</v>
      </c>
      <c r="X44" s="267">
        <v>50.7246376811594</v>
      </c>
      <c r="Y44" s="268">
        <v>46.1915448851774</v>
      </c>
      <c r="Z44" s="229"/>
      <c r="AA44" s="273">
        <f t="shared" si="9"/>
        <v>5265</v>
      </c>
      <c r="AB44" s="274">
        <v>5157</v>
      </c>
      <c r="AC44" s="275">
        <v>108</v>
      </c>
      <c r="AD44" s="274"/>
      <c r="AE44" s="276">
        <v>0.11149893348846228</v>
      </c>
      <c r="AF44" s="277">
        <v>4.1884816753926704E-2</v>
      </c>
      <c r="AG44" s="277">
        <v>0.82315299592786506</v>
      </c>
      <c r="AH44" s="278">
        <v>2.3463253829745977E-2</v>
      </c>
      <c r="AI44" s="274"/>
      <c r="AJ44" s="273">
        <f t="shared" si="10"/>
        <v>5036</v>
      </c>
      <c r="AK44" s="274">
        <v>1656</v>
      </c>
      <c r="AL44" s="279">
        <v>3380</v>
      </c>
      <c r="AM44" s="229"/>
      <c r="AN44" s="280">
        <f t="shared" si="5"/>
        <v>2.7001812274135954E-2</v>
      </c>
      <c r="AO44" s="281">
        <f t="shared" si="6"/>
        <v>2.3459745852753261E-2</v>
      </c>
      <c r="AP44" s="282">
        <f t="shared" si="7"/>
        <v>2.9158794654796105E-2</v>
      </c>
      <c r="AQ44" s="229"/>
      <c r="AR44" s="283">
        <v>6.9420205545859995E-2</v>
      </c>
      <c r="AS44" s="229"/>
      <c r="AT44" s="273">
        <v>1916</v>
      </c>
      <c r="AU44" s="265">
        <v>899</v>
      </c>
      <c r="AV44" s="266">
        <v>535</v>
      </c>
      <c r="AW44" s="266">
        <v>403</v>
      </c>
      <c r="AX44" s="266">
        <v>78</v>
      </c>
      <c r="AY44" s="268">
        <v>1</v>
      </c>
    </row>
    <row r="45" spans="1:51" s="6" customFormat="1" ht="15" customHeight="1" x14ac:dyDescent="0.25">
      <c r="A45" s="263" t="s">
        <v>30</v>
      </c>
      <c r="B45" s="188"/>
      <c r="C45" s="264">
        <f t="shared" si="8"/>
        <v>945</v>
      </c>
      <c r="D45" s="265">
        <v>655</v>
      </c>
      <c r="E45" s="266">
        <v>7</v>
      </c>
      <c r="F45" s="267">
        <v>33</v>
      </c>
      <c r="G45" s="268">
        <v>250</v>
      </c>
      <c r="H45" s="229"/>
      <c r="I45" s="269">
        <f t="shared" si="0"/>
        <v>4.6551494820222562E-3</v>
      </c>
      <c r="J45" s="270">
        <f t="shared" si="1"/>
        <v>4.85120502451525E-3</v>
      </c>
      <c r="K45" s="270">
        <f t="shared" si="2"/>
        <v>6.2111801242236027E-4</v>
      </c>
      <c r="L45" s="270">
        <f t="shared" si="3"/>
        <v>7.626531083891842E-3</v>
      </c>
      <c r="M45" s="271">
        <f t="shared" si="4"/>
        <v>4.7722673996869391E-3</v>
      </c>
      <c r="N45" s="232"/>
      <c r="O45" s="269">
        <v>0.49206349206349204</v>
      </c>
      <c r="P45" s="270">
        <v>0.48854961832061067</v>
      </c>
      <c r="Q45" s="270">
        <v>0.42857142857142855</v>
      </c>
      <c r="R45" s="270">
        <v>0.54545454545454541</v>
      </c>
      <c r="S45" s="271">
        <v>0.496</v>
      </c>
      <c r="T45" s="229"/>
      <c r="U45" s="272">
        <v>45.106141844578502</v>
      </c>
      <c r="V45" s="265">
        <v>45.856603773584901</v>
      </c>
      <c r="W45" s="267">
        <v>52.857142857142897</v>
      </c>
      <c r="X45" s="267">
        <v>44.8857142857143</v>
      </c>
      <c r="Y45" s="268">
        <v>42.951999999999998</v>
      </c>
      <c r="Z45" s="229"/>
      <c r="AA45" s="273">
        <f t="shared" si="9"/>
        <v>802</v>
      </c>
      <c r="AB45" s="274">
        <v>795</v>
      </c>
      <c r="AC45" s="275">
        <v>7</v>
      </c>
      <c r="AD45" s="274"/>
      <c r="AE45" s="276">
        <v>7.0440251572327042E-2</v>
      </c>
      <c r="AF45" s="277">
        <v>0.20125786163522014</v>
      </c>
      <c r="AG45" s="277">
        <v>0.70062893081761002</v>
      </c>
      <c r="AH45" s="278">
        <v>2.7672955974842768E-2</v>
      </c>
      <c r="AI45" s="274"/>
      <c r="AJ45" s="273">
        <f t="shared" si="10"/>
        <v>773</v>
      </c>
      <c r="AK45" s="274">
        <v>356</v>
      </c>
      <c r="AL45" s="279">
        <v>417</v>
      </c>
      <c r="AM45" s="229"/>
      <c r="AN45" s="280">
        <f t="shared" si="5"/>
        <v>4.1446387783771032E-3</v>
      </c>
      <c r="AO45" s="281">
        <f t="shared" si="6"/>
        <v>5.0432786978141068E-3</v>
      </c>
      <c r="AP45" s="282">
        <f t="shared" si="7"/>
        <v>3.5974015890680401E-3</v>
      </c>
      <c r="AQ45" s="229"/>
      <c r="AR45" s="283">
        <v>5.4088050314465411E-2</v>
      </c>
      <c r="AS45" s="229"/>
      <c r="AT45" s="273">
        <v>250</v>
      </c>
      <c r="AU45" s="265">
        <v>123</v>
      </c>
      <c r="AV45" s="266">
        <v>77</v>
      </c>
      <c r="AW45" s="266">
        <v>50</v>
      </c>
      <c r="AX45" s="266">
        <v>0</v>
      </c>
      <c r="AY45" s="268">
        <v>0</v>
      </c>
    </row>
    <row r="46" spans="1:51" s="6" customFormat="1" ht="15" customHeight="1" x14ac:dyDescent="0.25">
      <c r="A46" s="263" t="s">
        <v>31</v>
      </c>
      <c r="B46" s="188"/>
      <c r="C46" s="264">
        <f t="shared" si="8"/>
        <v>469</v>
      </c>
      <c r="D46" s="265">
        <v>324</v>
      </c>
      <c r="E46" s="267">
        <v>0</v>
      </c>
      <c r="F46" s="267">
        <v>19</v>
      </c>
      <c r="G46" s="268">
        <v>126</v>
      </c>
      <c r="H46" s="229"/>
      <c r="I46" s="269">
        <f t="shared" si="0"/>
        <v>2.3103334466332676E-3</v>
      </c>
      <c r="J46" s="270">
        <f t="shared" si="1"/>
        <v>2.3996800426609784E-3</v>
      </c>
      <c r="K46" s="284">
        <f t="shared" si="2"/>
        <v>0</v>
      </c>
      <c r="L46" s="270">
        <f t="shared" si="3"/>
        <v>4.3910330483013637E-3</v>
      </c>
      <c r="M46" s="271">
        <f t="shared" si="4"/>
        <v>2.4052227694422172E-3</v>
      </c>
      <c r="N46" s="232"/>
      <c r="O46" s="269">
        <v>0.50106609808102343</v>
      </c>
      <c r="P46" s="270">
        <v>0.49382716049382713</v>
      </c>
      <c r="Q46" s="284">
        <v>0</v>
      </c>
      <c r="R46" s="270">
        <v>0.36842105263157893</v>
      </c>
      <c r="S46" s="271">
        <v>0.53968253968253965</v>
      </c>
      <c r="T46" s="229"/>
      <c r="U46" s="272">
        <v>44.042654585019768</v>
      </c>
      <c r="V46" s="265">
        <v>45.882191780821898</v>
      </c>
      <c r="W46" s="267">
        <v>0</v>
      </c>
      <c r="X46" s="267">
        <v>54.6666666666667</v>
      </c>
      <c r="Y46" s="268">
        <v>37.710382513661202</v>
      </c>
      <c r="Z46" s="229"/>
      <c r="AA46" s="273">
        <f t="shared" si="9"/>
        <v>365</v>
      </c>
      <c r="AB46" s="274">
        <v>365</v>
      </c>
      <c r="AC46" s="275">
        <v>0</v>
      </c>
      <c r="AD46" s="274"/>
      <c r="AE46" s="276">
        <v>2.4657534246575342E-2</v>
      </c>
      <c r="AF46" s="277">
        <v>7.6712328767123292E-2</v>
      </c>
      <c r="AG46" s="277">
        <v>0.81643835616438354</v>
      </c>
      <c r="AH46" s="278">
        <v>8.2191780821917804E-2</v>
      </c>
      <c r="AI46" s="274"/>
      <c r="AJ46" s="273">
        <f t="shared" si="10"/>
        <v>335</v>
      </c>
      <c r="AK46" s="274">
        <v>133</v>
      </c>
      <c r="AL46" s="279">
        <v>202</v>
      </c>
      <c r="AM46" s="229"/>
      <c r="AN46" s="280">
        <f t="shared" si="5"/>
        <v>1.7961888625567005E-3</v>
      </c>
      <c r="AO46" s="281">
        <f t="shared" si="6"/>
        <v>1.8841462550822365E-3</v>
      </c>
      <c r="AP46" s="282">
        <f t="shared" si="7"/>
        <v>1.7426261894286429E-3</v>
      </c>
      <c r="AQ46" s="229"/>
      <c r="AR46" s="283">
        <v>0</v>
      </c>
      <c r="AS46" s="229"/>
      <c r="AT46" s="273">
        <v>183</v>
      </c>
      <c r="AU46" s="265">
        <v>166</v>
      </c>
      <c r="AV46" s="266">
        <v>5</v>
      </c>
      <c r="AW46" s="266">
        <v>12</v>
      </c>
      <c r="AX46" s="266">
        <v>0</v>
      </c>
      <c r="AY46" s="268">
        <v>0</v>
      </c>
    </row>
    <row r="47" spans="1:51" s="6" customFormat="1" ht="15" customHeight="1" x14ac:dyDescent="0.25">
      <c r="A47" s="263" t="s">
        <v>32</v>
      </c>
      <c r="B47" s="188"/>
      <c r="C47" s="264">
        <f t="shared" si="8"/>
        <v>1314</v>
      </c>
      <c r="D47" s="265">
        <v>915</v>
      </c>
      <c r="E47" s="266">
        <v>0</v>
      </c>
      <c r="F47" s="267">
        <v>29</v>
      </c>
      <c r="G47" s="268">
        <v>370</v>
      </c>
      <c r="H47" s="229"/>
      <c r="I47" s="269">
        <f t="shared" si="0"/>
        <v>6.4728745178595183E-3</v>
      </c>
      <c r="J47" s="270">
        <f t="shared" si="1"/>
        <v>6.7768741945518378E-3</v>
      </c>
      <c r="K47" s="284">
        <f t="shared" si="2"/>
        <v>0</v>
      </c>
      <c r="L47" s="270">
        <f t="shared" si="3"/>
        <v>6.7021030737231336E-3</v>
      </c>
      <c r="M47" s="271">
        <f t="shared" si="4"/>
        <v>7.0629557515366698E-3</v>
      </c>
      <c r="N47" s="232"/>
      <c r="O47" s="269">
        <v>0.5791476407914764</v>
      </c>
      <c r="P47" s="270">
        <v>0.56502732240437159</v>
      </c>
      <c r="Q47" s="284">
        <v>0</v>
      </c>
      <c r="R47" s="270">
        <v>0.72413793103448276</v>
      </c>
      <c r="S47" s="271">
        <v>0.60270270270270265</v>
      </c>
      <c r="T47" s="229"/>
      <c r="U47" s="272">
        <v>44.977601085918437</v>
      </c>
      <c r="V47" s="265">
        <v>45.578635014836799</v>
      </c>
      <c r="W47" s="266">
        <v>0</v>
      </c>
      <c r="X47" s="267">
        <v>49.1034482758621</v>
      </c>
      <c r="Y47" s="268">
        <v>43.167883211678799</v>
      </c>
      <c r="Z47" s="229"/>
      <c r="AA47" s="273">
        <f t="shared" si="9"/>
        <v>1348</v>
      </c>
      <c r="AB47" s="274">
        <v>1348</v>
      </c>
      <c r="AC47" s="275">
        <v>0</v>
      </c>
      <c r="AD47" s="274"/>
      <c r="AE47" s="276">
        <v>0.16543026706231453</v>
      </c>
      <c r="AF47" s="277">
        <v>0.24109792284866469</v>
      </c>
      <c r="AG47" s="277">
        <v>0.59347181008902072</v>
      </c>
      <c r="AH47" s="278">
        <v>0</v>
      </c>
      <c r="AI47" s="274"/>
      <c r="AJ47" s="273">
        <f t="shared" si="10"/>
        <v>1348</v>
      </c>
      <c r="AK47" s="274">
        <v>595</v>
      </c>
      <c r="AL47" s="279">
        <v>753</v>
      </c>
      <c r="AM47" s="229"/>
      <c r="AN47" s="280">
        <f t="shared" si="5"/>
        <v>7.227649512616216E-3</v>
      </c>
      <c r="AO47" s="281">
        <f t="shared" si="6"/>
        <v>8.4290753516836903E-3</v>
      </c>
      <c r="AP47" s="282">
        <f t="shared" si="7"/>
        <v>6.4960273298998424E-3</v>
      </c>
      <c r="AQ47" s="229"/>
      <c r="AR47" s="283">
        <v>5.4154302670623149E-2</v>
      </c>
      <c r="AS47" s="229"/>
      <c r="AT47" s="273">
        <v>411</v>
      </c>
      <c r="AU47" s="265">
        <v>205</v>
      </c>
      <c r="AV47" s="266">
        <v>62</v>
      </c>
      <c r="AW47" s="266">
        <v>144</v>
      </c>
      <c r="AX47" s="266">
        <v>0</v>
      </c>
      <c r="AY47" s="268">
        <v>0</v>
      </c>
    </row>
    <row r="48" spans="1:51" s="6" customFormat="1" ht="15" customHeight="1" x14ac:dyDescent="0.25">
      <c r="A48" s="263" t="s">
        <v>218</v>
      </c>
      <c r="B48" s="188"/>
      <c r="C48" s="264">
        <f t="shared" si="8"/>
        <v>2674</v>
      </c>
      <c r="D48" s="265">
        <v>1953</v>
      </c>
      <c r="E48" s="267">
        <v>100</v>
      </c>
      <c r="F48" s="267">
        <v>59</v>
      </c>
      <c r="G48" s="268">
        <v>562</v>
      </c>
      <c r="H48" s="229"/>
      <c r="I48" s="269">
        <f t="shared" si="0"/>
        <v>1.3172348904685199E-2</v>
      </c>
      <c r="J48" s="270">
        <f t="shared" si="1"/>
        <v>1.4464738034928676E-2</v>
      </c>
      <c r="K48" s="270">
        <f t="shared" si="2"/>
        <v>8.8731144631765749E-3</v>
      </c>
      <c r="L48" s="270">
        <f t="shared" si="3"/>
        <v>1.3635313149988445E-2</v>
      </c>
      <c r="M48" s="271">
        <f t="shared" si="4"/>
        <v>1.072805711449624E-2</v>
      </c>
      <c r="N48" s="232"/>
      <c r="O48" s="269">
        <v>0.49177262528047866</v>
      </c>
      <c r="P48" s="270">
        <v>0.47721454173067074</v>
      </c>
      <c r="Q48" s="270">
        <v>0.61</v>
      </c>
      <c r="R48" s="270">
        <v>0.59322033898305082</v>
      </c>
      <c r="S48" s="271">
        <v>0.51067615658362986</v>
      </c>
      <c r="T48" s="229"/>
      <c r="U48" s="272">
        <v>45.832336157965017</v>
      </c>
      <c r="V48" s="265">
        <v>45.949949949949897</v>
      </c>
      <c r="W48" s="267">
        <v>42.634146341463399</v>
      </c>
      <c r="X48" s="267">
        <v>47.966101694915302</v>
      </c>
      <c r="Y48" s="268">
        <v>45.768683274021299</v>
      </c>
      <c r="Z48" s="229"/>
      <c r="AA48" s="273">
        <f t="shared" si="9"/>
        <v>3120</v>
      </c>
      <c r="AB48" s="274">
        <v>2997</v>
      </c>
      <c r="AC48" s="275">
        <v>123</v>
      </c>
      <c r="AD48" s="274"/>
      <c r="AE48" s="276">
        <v>9.6763430096763428E-2</v>
      </c>
      <c r="AF48" s="277">
        <v>0.14214214214214213</v>
      </c>
      <c r="AG48" s="277">
        <v>0.74341007674341009</v>
      </c>
      <c r="AH48" s="278">
        <v>1.7684351017684351E-2</v>
      </c>
      <c r="AI48" s="274"/>
      <c r="AJ48" s="273">
        <f t="shared" si="10"/>
        <v>2944</v>
      </c>
      <c r="AK48" s="274">
        <v>1147</v>
      </c>
      <c r="AL48" s="279">
        <v>1797</v>
      </c>
      <c r="AM48" s="229"/>
      <c r="AN48" s="280">
        <f t="shared" si="5"/>
        <v>1.5785014959304258E-2</v>
      </c>
      <c r="AO48" s="281">
        <f t="shared" si="6"/>
        <v>1.6248990635934778E-2</v>
      </c>
      <c r="AP48" s="282">
        <f t="shared" si="7"/>
        <v>1.5502471596055799E-2</v>
      </c>
      <c r="AQ48" s="229"/>
      <c r="AR48" s="283">
        <v>9.4094094094094097E-2</v>
      </c>
      <c r="AS48" s="229"/>
      <c r="AT48" s="273">
        <v>562</v>
      </c>
      <c r="AU48" s="265">
        <v>339</v>
      </c>
      <c r="AV48" s="266">
        <v>84</v>
      </c>
      <c r="AW48" s="266">
        <v>137</v>
      </c>
      <c r="AX48" s="266">
        <v>2</v>
      </c>
      <c r="AY48" s="268">
        <v>0</v>
      </c>
    </row>
    <row r="49" spans="1:51" s="6" customFormat="1" ht="15" customHeight="1" x14ac:dyDescent="0.25">
      <c r="A49" s="263" t="s">
        <v>137</v>
      </c>
      <c r="B49" s="188"/>
      <c r="C49" s="264">
        <f t="shared" si="8"/>
        <v>219</v>
      </c>
      <c r="D49" s="265">
        <v>158</v>
      </c>
      <c r="E49" s="267">
        <v>0</v>
      </c>
      <c r="F49" s="267">
        <v>16</v>
      </c>
      <c r="G49" s="268">
        <v>45</v>
      </c>
      <c r="H49" s="229"/>
      <c r="I49" s="269">
        <f t="shared" si="0"/>
        <v>1.078812419643253E-3</v>
      </c>
      <c r="J49" s="270">
        <f t="shared" si="1"/>
        <v>1.1702143417914649E-3</v>
      </c>
      <c r="K49" s="284">
        <f t="shared" si="2"/>
        <v>0</v>
      </c>
      <c r="L49" s="270">
        <f t="shared" si="3"/>
        <v>3.6977120406748326E-3</v>
      </c>
      <c r="M49" s="271">
        <f t="shared" si="4"/>
        <v>8.5900813194364901E-4</v>
      </c>
      <c r="N49" s="232"/>
      <c r="O49" s="269">
        <v>0.53424657534246578</v>
      </c>
      <c r="P49" s="270">
        <v>0.51898734177215189</v>
      </c>
      <c r="Q49" s="284">
        <v>0</v>
      </c>
      <c r="R49" s="270">
        <v>0.4375</v>
      </c>
      <c r="S49" s="271">
        <v>0.62222222222222223</v>
      </c>
      <c r="T49" s="229"/>
      <c r="U49" s="272">
        <v>47.439979705733123</v>
      </c>
      <c r="V49" s="265">
        <v>49.211111111111101</v>
      </c>
      <c r="W49" s="267">
        <v>0</v>
      </c>
      <c r="X49" s="267">
        <v>53.4375</v>
      </c>
      <c r="Y49" s="268">
        <v>39.088888888888903</v>
      </c>
      <c r="Z49" s="229"/>
      <c r="AA49" s="273">
        <f t="shared" si="9"/>
        <v>180</v>
      </c>
      <c r="AB49" s="274">
        <v>180</v>
      </c>
      <c r="AC49" s="275">
        <v>0</v>
      </c>
      <c r="AD49" s="274"/>
      <c r="AE49" s="276">
        <v>0.1388888888888889</v>
      </c>
      <c r="AF49" s="277">
        <v>0.3888888888888889</v>
      </c>
      <c r="AG49" s="277">
        <v>0.47222222222222221</v>
      </c>
      <c r="AH49" s="278">
        <v>0</v>
      </c>
      <c r="AI49" s="274"/>
      <c r="AJ49" s="273">
        <f t="shared" si="10"/>
        <v>180</v>
      </c>
      <c r="AK49" s="274">
        <v>100</v>
      </c>
      <c r="AL49" s="279">
        <v>80</v>
      </c>
      <c r="AM49" s="229"/>
      <c r="AN49" s="280">
        <f t="shared" si="5"/>
        <v>9.6511640376180927E-4</v>
      </c>
      <c r="AO49" s="281">
        <f t="shared" si="6"/>
        <v>1.4166513196107041E-3</v>
      </c>
      <c r="AP49" s="282">
        <f t="shared" si="7"/>
        <v>6.9014898591233378E-4</v>
      </c>
      <c r="AQ49" s="229"/>
      <c r="AR49" s="283">
        <v>0.15555555555555556</v>
      </c>
      <c r="AS49" s="229"/>
      <c r="AT49" s="273">
        <v>45</v>
      </c>
      <c r="AU49" s="265">
        <v>45</v>
      </c>
      <c r="AV49" s="266">
        <v>0</v>
      </c>
      <c r="AW49" s="266">
        <v>0</v>
      </c>
      <c r="AX49" s="266">
        <v>0</v>
      </c>
      <c r="AY49" s="268">
        <v>0</v>
      </c>
    </row>
    <row r="50" spans="1:51" s="6" customFormat="1" ht="15" customHeight="1" x14ac:dyDescent="0.25">
      <c r="A50" s="263" t="s">
        <v>33</v>
      </c>
      <c r="B50" s="188"/>
      <c r="C50" s="264">
        <f t="shared" si="8"/>
        <v>1813</v>
      </c>
      <c r="D50" s="265">
        <v>1173</v>
      </c>
      <c r="E50" s="267">
        <v>112</v>
      </c>
      <c r="F50" s="267">
        <v>39</v>
      </c>
      <c r="G50" s="268">
        <v>489</v>
      </c>
      <c r="H50" s="229"/>
      <c r="I50" s="269">
        <f t="shared" si="0"/>
        <v>8.9309904877315875E-3</v>
      </c>
      <c r="J50" s="270">
        <f t="shared" si="1"/>
        <v>8.6877305248189134E-3</v>
      </c>
      <c r="K50" s="270">
        <f t="shared" si="2"/>
        <v>9.9378881987577643E-3</v>
      </c>
      <c r="L50" s="270">
        <f t="shared" si="3"/>
        <v>9.0131730991449034E-3</v>
      </c>
      <c r="M50" s="271">
        <f t="shared" si="4"/>
        <v>9.3345550337876528E-3</v>
      </c>
      <c r="N50" s="232"/>
      <c r="O50" s="269">
        <v>0.4809707666850524</v>
      </c>
      <c r="P50" s="270">
        <v>0.45439045183290705</v>
      </c>
      <c r="Q50" s="270">
        <v>0.625</v>
      </c>
      <c r="R50" s="270">
        <v>0.38461538461538464</v>
      </c>
      <c r="S50" s="271">
        <v>0.51942740286298572</v>
      </c>
      <c r="T50" s="229"/>
      <c r="U50" s="272">
        <v>45.257917482125286</v>
      </c>
      <c r="V50" s="265">
        <v>46.514480408858603</v>
      </c>
      <c r="W50" s="267">
        <v>38.533333333333303</v>
      </c>
      <c r="X50" s="267">
        <v>50.051282051282101</v>
      </c>
      <c r="Y50" s="268">
        <v>43.401606425702802</v>
      </c>
      <c r="Z50" s="229"/>
      <c r="AA50" s="273">
        <f t="shared" si="9"/>
        <v>1354</v>
      </c>
      <c r="AB50" s="274">
        <v>1174</v>
      </c>
      <c r="AC50" s="275">
        <v>180</v>
      </c>
      <c r="AD50" s="274"/>
      <c r="AE50" s="276">
        <v>0.28875638841567292</v>
      </c>
      <c r="AF50" s="277">
        <v>0.23253833049403747</v>
      </c>
      <c r="AG50" s="277">
        <v>0.46337308347529815</v>
      </c>
      <c r="AH50" s="278">
        <v>1.5332197614991482E-2</v>
      </c>
      <c r="AI50" s="274"/>
      <c r="AJ50" s="273">
        <f t="shared" si="10"/>
        <v>1156</v>
      </c>
      <c r="AK50" s="274">
        <v>489</v>
      </c>
      <c r="AL50" s="279">
        <v>667</v>
      </c>
      <c r="AM50" s="229"/>
      <c r="AN50" s="280">
        <f t="shared" si="5"/>
        <v>6.1981920152702858E-3</v>
      </c>
      <c r="AO50" s="281">
        <f t="shared" si="6"/>
        <v>6.927424952896344E-3</v>
      </c>
      <c r="AP50" s="282">
        <f t="shared" si="7"/>
        <v>5.7541171700440834E-3</v>
      </c>
      <c r="AQ50" s="229"/>
      <c r="AR50" s="283">
        <v>0.19931856899488926</v>
      </c>
      <c r="AS50" s="229"/>
      <c r="AT50" s="273">
        <v>498</v>
      </c>
      <c r="AU50" s="265">
        <v>260</v>
      </c>
      <c r="AV50" s="266">
        <v>101</v>
      </c>
      <c r="AW50" s="266">
        <v>132</v>
      </c>
      <c r="AX50" s="266">
        <v>0</v>
      </c>
      <c r="AY50" s="268">
        <v>5</v>
      </c>
    </row>
    <row r="51" spans="1:51" s="6" customFormat="1" ht="15" customHeight="1" x14ac:dyDescent="0.25">
      <c r="A51" s="263" t="s">
        <v>158</v>
      </c>
      <c r="B51" s="188"/>
      <c r="C51" s="264">
        <f t="shared" si="8"/>
        <v>186</v>
      </c>
      <c r="D51" s="265">
        <v>155</v>
      </c>
      <c r="E51" s="267">
        <v>0</v>
      </c>
      <c r="F51" s="267">
        <v>5</v>
      </c>
      <c r="G51" s="268">
        <v>26</v>
      </c>
      <c r="H51" s="229"/>
      <c r="I51" s="269">
        <f t="shared" si="0"/>
        <v>9.1625164408057108E-4</v>
      </c>
      <c r="J51" s="270">
        <f t="shared" si="1"/>
        <v>1.1479950821371965E-3</v>
      </c>
      <c r="K51" s="284">
        <f t="shared" si="2"/>
        <v>0</v>
      </c>
      <c r="L51" s="270">
        <f t="shared" si="3"/>
        <v>1.1555350127108851E-3</v>
      </c>
      <c r="M51" s="271">
        <f t="shared" si="4"/>
        <v>4.9631580956744172E-4</v>
      </c>
      <c r="N51" s="232"/>
      <c r="O51" s="269">
        <v>0.55376344086021501</v>
      </c>
      <c r="P51" s="270">
        <v>0.56129032258064515</v>
      </c>
      <c r="Q51" s="284">
        <v>0</v>
      </c>
      <c r="R51" s="270">
        <v>0.2</v>
      </c>
      <c r="S51" s="271">
        <v>0.57692307692307687</v>
      </c>
      <c r="T51" s="229"/>
      <c r="U51" s="272">
        <v>37.94377880184328</v>
      </c>
      <c r="V51" s="265">
        <v>38.102857142857097</v>
      </c>
      <c r="W51" s="267">
        <v>0</v>
      </c>
      <c r="X51" s="267">
        <v>53</v>
      </c>
      <c r="Y51" s="268">
        <v>34.1</v>
      </c>
      <c r="Z51" s="229"/>
      <c r="AA51" s="273">
        <f t="shared" si="9"/>
        <v>175</v>
      </c>
      <c r="AB51" s="274">
        <v>175</v>
      </c>
      <c r="AC51" s="275">
        <v>0</v>
      </c>
      <c r="AD51" s="274"/>
      <c r="AE51" s="276">
        <v>6.2857142857142861E-2</v>
      </c>
      <c r="AF51" s="277">
        <v>0.31428571428571428</v>
      </c>
      <c r="AG51" s="277">
        <v>0.62285714285714289</v>
      </c>
      <c r="AH51" s="278">
        <v>0</v>
      </c>
      <c r="AI51" s="274"/>
      <c r="AJ51" s="273">
        <f t="shared" si="10"/>
        <v>175</v>
      </c>
      <c r="AK51" s="274">
        <v>112</v>
      </c>
      <c r="AL51" s="279">
        <v>63</v>
      </c>
      <c r="AM51" s="229"/>
      <c r="AN51" s="280">
        <f t="shared" si="5"/>
        <v>9.3830761476842571E-4</v>
      </c>
      <c r="AO51" s="281">
        <f t="shared" si="6"/>
        <v>1.5866494779639888E-3</v>
      </c>
      <c r="AP51" s="282">
        <f t="shared" si="7"/>
        <v>5.4349232640596293E-4</v>
      </c>
      <c r="AQ51" s="229"/>
      <c r="AR51" s="283">
        <v>0.10857142857142857</v>
      </c>
      <c r="AS51" s="229"/>
      <c r="AT51" s="273">
        <v>30</v>
      </c>
      <c r="AU51" s="265">
        <v>16</v>
      </c>
      <c r="AV51" s="266">
        <v>2</v>
      </c>
      <c r="AW51" s="266">
        <v>2</v>
      </c>
      <c r="AX51" s="266">
        <v>0</v>
      </c>
      <c r="AY51" s="268">
        <v>10</v>
      </c>
    </row>
    <row r="52" spans="1:51" s="6" customFormat="1" ht="15" customHeight="1" x14ac:dyDescent="0.25">
      <c r="A52" s="263" t="s">
        <v>34</v>
      </c>
      <c r="B52" s="188"/>
      <c r="C52" s="264">
        <f t="shared" si="8"/>
        <v>2432</v>
      </c>
      <c r="D52" s="265">
        <v>1700</v>
      </c>
      <c r="E52" s="267">
        <v>52</v>
      </c>
      <c r="F52" s="267">
        <v>84</v>
      </c>
      <c r="G52" s="268">
        <v>596</v>
      </c>
      <c r="H52" s="229"/>
      <c r="I52" s="269">
        <f t="shared" si="0"/>
        <v>1.1980236550558864E-2</v>
      </c>
      <c r="J52" s="270">
        <f t="shared" si="1"/>
        <v>1.2590913804085382E-2</v>
      </c>
      <c r="K52" s="270">
        <f t="shared" si="2"/>
        <v>4.6140195208518187E-3</v>
      </c>
      <c r="L52" s="270">
        <f t="shared" si="3"/>
        <v>1.941298821354287E-2</v>
      </c>
      <c r="M52" s="271">
        <f t="shared" si="4"/>
        <v>1.1377085480853663E-2</v>
      </c>
      <c r="N52" s="232"/>
      <c r="O52" s="269">
        <v>0.50287828947368418</v>
      </c>
      <c r="P52" s="270">
        <v>0.53</v>
      </c>
      <c r="Q52" s="270">
        <v>0.98076923076923073</v>
      </c>
      <c r="R52" s="270">
        <v>0.47619047619047616</v>
      </c>
      <c r="S52" s="271">
        <v>0.38758389261744969</v>
      </c>
      <c r="T52" s="229"/>
      <c r="U52" s="272">
        <v>45.438404731860281</v>
      </c>
      <c r="V52" s="265">
        <v>45.241151486550301</v>
      </c>
      <c r="W52" s="267">
        <v>44.981818181818198</v>
      </c>
      <c r="X52" s="267">
        <v>47.811764705882403</v>
      </c>
      <c r="Y52" s="268">
        <v>45.706375838926199</v>
      </c>
      <c r="Z52" s="229"/>
      <c r="AA52" s="273">
        <f t="shared" si="9"/>
        <v>2174</v>
      </c>
      <c r="AB52" s="274">
        <v>2119</v>
      </c>
      <c r="AC52" s="275">
        <v>55</v>
      </c>
      <c r="AD52" s="274"/>
      <c r="AE52" s="276">
        <v>0.38178386031146766</v>
      </c>
      <c r="AF52" s="277">
        <v>0.32940066068900425</v>
      </c>
      <c r="AG52" s="277">
        <v>0.26144407739499764</v>
      </c>
      <c r="AH52" s="278">
        <v>2.737140160453044E-2</v>
      </c>
      <c r="AI52" s="274"/>
      <c r="AJ52" s="273">
        <f t="shared" si="10"/>
        <v>2061</v>
      </c>
      <c r="AK52" s="274">
        <v>696</v>
      </c>
      <c r="AL52" s="279">
        <v>1365</v>
      </c>
      <c r="AM52" s="229"/>
      <c r="AN52" s="280">
        <f t="shared" si="5"/>
        <v>1.1050582823072716E-2</v>
      </c>
      <c r="AO52" s="281">
        <f t="shared" si="6"/>
        <v>9.8598931844905008E-3</v>
      </c>
      <c r="AP52" s="282">
        <f t="shared" si="7"/>
        <v>1.1775667072129195E-2</v>
      </c>
      <c r="AQ52" s="229"/>
      <c r="AR52" s="283">
        <v>0.1996224634261444</v>
      </c>
      <c r="AS52" s="229"/>
      <c r="AT52" s="273">
        <v>596</v>
      </c>
      <c r="AU52" s="265">
        <v>212</v>
      </c>
      <c r="AV52" s="266">
        <v>161</v>
      </c>
      <c r="AW52" s="266">
        <v>196</v>
      </c>
      <c r="AX52" s="266">
        <v>27</v>
      </c>
      <c r="AY52" s="268">
        <v>0</v>
      </c>
    </row>
    <row r="53" spans="1:51" s="6" customFormat="1" ht="15" customHeight="1" x14ac:dyDescent="0.25">
      <c r="A53" s="263" t="s">
        <v>35</v>
      </c>
      <c r="B53" s="188"/>
      <c r="C53" s="264">
        <f t="shared" si="8"/>
        <v>1321</v>
      </c>
      <c r="D53" s="265">
        <v>998</v>
      </c>
      <c r="E53" s="267">
        <v>0</v>
      </c>
      <c r="F53" s="267">
        <v>14</v>
      </c>
      <c r="G53" s="268">
        <v>309</v>
      </c>
      <c r="H53" s="229"/>
      <c r="I53" s="269">
        <f t="shared" si="0"/>
        <v>6.5073571066152384E-3</v>
      </c>
      <c r="J53" s="270">
        <f t="shared" si="1"/>
        <v>7.391607044986594E-3</v>
      </c>
      <c r="K53" s="284">
        <f t="shared" si="2"/>
        <v>0</v>
      </c>
      <c r="L53" s="270">
        <f t="shared" si="3"/>
        <v>3.2354980355904783E-3</v>
      </c>
      <c r="M53" s="271">
        <f t="shared" si="4"/>
        <v>5.8985225060130568E-3</v>
      </c>
      <c r="N53" s="232"/>
      <c r="O53" s="269">
        <v>0.49659348978046935</v>
      </c>
      <c r="P53" s="270">
        <v>0.50200400801603207</v>
      </c>
      <c r="Q53" s="284">
        <v>0</v>
      </c>
      <c r="R53" s="270">
        <v>0.35714285714285715</v>
      </c>
      <c r="S53" s="271">
        <v>0.4854368932038835</v>
      </c>
      <c r="T53" s="229"/>
      <c r="U53" s="272">
        <v>43.79810000496569</v>
      </c>
      <c r="V53" s="265">
        <v>44.531484257871099</v>
      </c>
      <c r="W53" s="267">
        <v>0</v>
      </c>
      <c r="X53" s="267">
        <v>56.266666666666701</v>
      </c>
      <c r="Y53" s="268">
        <v>40.864516129032303</v>
      </c>
      <c r="Z53" s="229"/>
      <c r="AA53" s="273">
        <f t="shared" si="9"/>
        <v>1334</v>
      </c>
      <c r="AB53" s="274">
        <v>1334</v>
      </c>
      <c r="AC53" s="275">
        <v>0</v>
      </c>
      <c r="AD53" s="274"/>
      <c r="AE53" s="276">
        <v>0.11319340329835083</v>
      </c>
      <c r="AF53" s="277">
        <v>0.13043478260869565</v>
      </c>
      <c r="AG53" s="277">
        <v>0.75637181409295351</v>
      </c>
      <c r="AH53" s="278">
        <v>0</v>
      </c>
      <c r="AI53" s="274"/>
      <c r="AJ53" s="273">
        <f t="shared" si="10"/>
        <v>1334</v>
      </c>
      <c r="AK53" s="274">
        <v>815</v>
      </c>
      <c r="AL53" s="279">
        <v>519</v>
      </c>
      <c r="AM53" s="229"/>
      <c r="AN53" s="280">
        <f t="shared" si="5"/>
        <v>7.152584903434742E-3</v>
      </c>
      <c r="AO53" s="281">
        <f t="shared" si="6"/>
        <v>1.1545708254827239E-2</v>
      </c>
      <c r="AP53" s="282">
        <f t="shared" si="7"/>
        <v>4.4773415461062654E-3</v>
      </c>
      <c r="AQ53" s="229"/>
      <c r="AR53" s="283">
        <v>0.16716641679160421</v>
      </c>
      <c r="AS53" s="229"/>
      <c r="AT53" s="273">
        <v>310</v>
      </c>
      <c r="AU53" s="265">
        <v>309</v>
      </c>
      <c r="AV53" s="266">
        <v>0</v>
      </c>
      <c r="AW53" s="266">
        <v>0</v>
      </c>
      <c r="AX53" s="266">
        <v>0</v>
      </c>
      <c r="AY53" s="268">
        <v>1</v>
      </c>
    </row>
    <row r="54" spans="1:51" s="6" customFormat="1" ht="15" customHeight="1" x14ac:dyDescent="0.25">
      <c r="A54" s="263" t="s">
        <v>36</v>
      </c>
      <c r="B54" s="188"/>
      <c r="C54" s="264">
        <f t="shared" si="8"/>
        <v>10760</v>
      </c>
      <c r="D54" s="265">
        <v>6779</v>
      </c>
      <c r="E54" s="267">
        <v>968</v>
      </c>
      <c r="F54" s="267">
        <v>474</v>
      </c>
      <c r="G54" s="268">
        <v>2539</v>
      </c>
      <c r="H54" s="229"/>
      <c r="I54" s="269">
        <f t="shared" si="0"/>
        <v>5.3004665001650235E-2</v>
      </c>
      <c r="J54" s="270">
        <f t="shared" si="1"/>
        <v>5.0208120398761644E-2</v>
      </c>
      <c r="K54" s="270">
        <f t="shared" si="2"/>
        <v>8.5891748003549248E-2</v>
      </c>
      <c r="L54" s="270">
        <f t="shared" si="3"/>
        <v>0.10954471920499191</v>
      </c>
      <c r="M54" s="271">
        <f t="shared" si="4"/>
        <v>4.8467147711220557E-2</v>
      </c>
      <c r="N54" s="232"/>
      <c r="O54" s="269">
        <v>0.52639405204460965</v>
      </c>
      <c r="P54" s="270">
        <v>0.54137778433397254</v>
      </c>
      <c r="Q54" s="270">
        <v>0.52479338842975209</v>
      </c>
      <c r="R54" s="270">
        <v>0.40717299578059074</v>
      </c>
      <c r="S54" s="271">
        <v>0.50925561244584483</v>
      </c>
      <c r="T54" s="229"/>
      <c r="U54" s="272">
        <v>46.685404866152155</v>
      </c>
      <c r="V54" s="265">
        <v>47.244653053324299</v>
      </c>
      <c r="W54" s="267">
        <v>46.493392070484603</v>
      </c>
      <c r="X54" s="267">
        <v>41.7557411273486</v>
      </c>
      <c r="Y54" s="268">
        <v>46.185753640299097</v>
      </c>
      <c r="Z54" s="229"/>
      <c r="AA54" s="273">
        <f t="shared" si="9"/>
        <v>13057</v>
      </c>
      <c r="AB54" s="274">
        <v>10333</v>
      </c>
      <c r="AC54" s="275">
        <v>2724</v>
      </c>
      <c r="AD54" s="274"/>
      <c r="AE54" s="276">
        <v>0.10645504693699796</v>
      </c>
      <c r="AF54" s="277">
        <v>0.22471692635246299</v>
      </c>
      <c r="AG54" s="277">
        <v>0.63447207974450792</v>
      </c>
      <c r="AH54" s="278">
        <v>3.4355946966031163E-2</v>
      </c>
      <c r="AI54" s="274"/>
      <c r="AJ54" s="273">
        <f t="shared" si="10"/>
        <v>9978</v>
      </c>
      <c r="AK54" s="274">
        <v>3083</v>
      </c>
      <c r="AL54" s="279">
        <v>6895</v>
      </c>
      <c r="AM54" s="229"/>
      <c r="AN54" s="280">
        <f t="shared" si="5"/>
        <v>5.3499619315196291E-2</v>
      </c>
      <c r="AO54" s="281">
        <f t="shared" si="6"/>
        <v>4.3675360183598008E-2</v>
      </c>
      <c r="AP54" s="282">
        <f t="shared" si="7"/>
        <v>5.9482215723319271E-2</v>
      </c>
      <c r="AQ54" s="229"/>
      <c r="AR54" s="283">
        <v>0.1066486015677925</v>
      </c>
      <c r="AS54" s="229"/>
      <c r="AT54" s="273">
        <v>2541</v>
      </c>
      <c r="AU54" s="265">
        <v>944</v>
      </c>
      <c r="AV54" s="266">
        <v>530</v>
      </c>
      <c r="AW54" s="266">
        <v>317</v>
      </c>
      <c r="AX54" s="266">
        <v>748</v>
      </c>
      <c r="AY54" s="268">
        <v>2</v>
      </c>
    </row>
    <row r="55" spans="1:51" s="6" customFormat="1" ht="15" customHeight="1" x14ac:dyDescent="0.25">
      <c r="A55" s="263" t="s">
        <v>37</v>
      </c>
      <c r="B55" s="188"/>
      <c r="C55" s="264">
        <f t="shared" si="8"/>
        <v>2420</v>
      </c>
      <c r="D55" s="265">
        <v>1682</v>
      </c>
      <c r="E55" s="267">
        <v>157</v>
      </c>
      <c r="F55" s="267">
        <v>47</v>
      </c>
      <c r="G55" s="268">
        <v>534</v>
      </c>
      <c r="H55" s="229"/>
      <c r="I55" s="269">
        <f t="shared" si="0"/>
        <v>1.1921123541263344E-2</v>
      </c>
      <c r="J55" s="270">
        <f t="shared" si="1"/>
        <v>1.2457598246159772E-2</v>
      </c>
      <c r="K55" s="270">
        <f t="shared" si="2"/>
        <v>1.3930789707187223E-2</v>
      </c>
      <c r="L55" s="270">
        <f t="shared" si="3"/>
        <v>1.086202911948232E-2</v>
      </c>
      <c r="M55" s="271">
        <f t="shared" si="4"/>
        <v>1.0193563165731303E-2</v>
      </c>
      <c r="N55" s="232"/>
      <c r="O55" s="269">
        <v>0.521900826446281</v>
      </c>
      <c r="P55" s="270">
        <v>0.54102259215219972</v>
      </c>
      <c r="Q55" s="270">
        <v>0.61146496815286622</v>
      </c>
      <c r="R55" s="270">
        <v>0.48936170212765956</v>
      </c>
      <c r="S55" s="271">
        <v>0.43820224719101125</v>
      </c>
      <c r="T55" s="229"/>
      <c r="U55" s="272">
        <v>46.980021116417426</v>
      </c>
      <c r="V55" s="265">
        <v>46.209321681231799</v>
      </c>
      <c r="W55" s="267">
        <v>48.283898305084698</v>
      </c>
      <c r="X55" s="267">
        <v>56.680851063829799</v>
      </c>
      <c r="Y55" s="268">
        <v>48.170411985018703</v>
      </c>
      <c r="Z55" s="229"/>
      <c r="AA55" s="273">
        <f t="shared" si="9"/>
        <v>2639</v>
      </c>
      <c r="AB55" s="274">
        <v>2403</v>
      </c>
      <c r="AC55" s="275">
        <v>236</v>
      </c>
      <c r="AD55" s="274"/>
      <c r="AE55" s="276">
        <v>0.15688722430295465</v>
      </c>
      <c r="AF55" s="277">
        <v>0.36204744069912609</v>
      </c>
      <c r="AG55" s="277">
        <v>0.48106533499791926</v>
      </c>
      <c r="AH55" s="278">
        <v>0</v>
      </c>
      <c r="AI55" s="274"/>
      <c r="AJ55" s="273">
        <f t="shared" si="10"/>
        <v>2403</v>
      </c>
      <c r="AK55" s="274">
        <v>858</v>
      </c>
      <c r="AL55" s="279">
        <v>1545</v>
      </c>
      <c r="AM55" s="229"/>
      <c r="AN55" s="280">
        <f t="shared" si="5"/>
        <v>1.2884303990220154E-2</v>
      </c>
      <c r="AO55" s="281">
        <f t="shared" si="6"/>
        <v>1.2154868322259843E-2</v>
      </c>
      <c r="AP55" s="282">
        <f t="shared" si="7"/>
        <v>1.3328502290431947E-2</v>
      </c>
      <c r="AQ55" s="229"/>
      <c r="AR55" s="283">
        <v>0.11527257594673325</v>
      </c>
      <c r="AS55" s="229"/>
      <c r="AT55" s="273">
        <v>534</v>
      </c>
      <c r="AU55" s="265">
        <v>182</v>
      </c>
      <c r="AV55" s="266">
        <v>68</v>
      </c>
      <c r="AW55" s="266">
        <v>84</v>
      </c>
      <c r="AX55" s="266">
        <v>0</v>
      </c>
      <c r="AY55" s="268">
        <v>200</v>
      </c>
    </row>
    <row r="56" spans="1:51" s="6" customFormat="1" ht="15" customHeight="1" x14ac:dyDescent="0.25">
      <c r="A56" s="263" t="s">
        <v>159</v>
      </c>
      <c r="B56" s="188"/>
      <c r="C56" s="264">
        <f t="shared" si="8"/>
        <v>128</v>
      </c>
      <c r="D56" s="265">
        <v>100</v>
      </c>
      <c r="E56" s="267">
        <v>0</v>
      </c>
      <c r="F56" s="267">
        <v>12</v>
      </c>
      <c r="G56" s="268">
        <v>16</v>
      </c>
      <c r="H56" s="229"/>
      <c r="I56" s="269">
        <f t="shared" si="0"/>
        <v>6.3053876581888762E-4</v>
      </c>
      <c r="J56" s="270">
        <f t="shared" si="1"/>
        <v>7.4064198847561061E-4</v>
      </c>
      <c r="K56" s="284">
        <f t="shared" si="2"/>
        <v>0</v>
      </c>
      <c r="L56" s="270">
        <f t="shared" si="3"/>
        <v>2.7732840305061245E-3</v>
      </c>
      <c r="M56" s="271">
        <f t="shared" si="4"/>
        <v>3.0542511357996413E-4</v>
      </c>
      <c r="N56" s="232"/>
      <c r="O56" s="269">
        <v>0.5546875</v>
      </c>
      <c r="P56" s="270">
        <v>0.55000000000000004</v>
      </c>
      <c r="Q56" s="284">
        <v>0</v>
      </c>
      <c r="R56" s="270">
        <v>0.5</v>
      </c>
      <c r="S56" s="271">
        <v>0.625</v>
      </c>
      <c r="T56" s="229"/>
      <c r="U56" s="272">
        <v>41.888507593457973</v>
      </c>
      <c r="V56" s="265">
        <v>42.467289719626201</v>
      </c>
      <c r="W56" s="267">
        <v>0</v>
      </c>
      <c r="X56" s="267">
        <v>45.5</v>
      </c>
      <c r="Y56" s="268">
        <v>35.5625</v>
      </c>
      <c r="Z56" s="229"/>
      <c r="AA56" s="273">
        <f t="shared" si="9"/>
        <v>107</v>
      </c>
      <c r="AB56" s="274">
        <v>107</v>
      </c>
      <c r="AC56" s="275">
        <v>0</v>
      </c>
      <c r="AD56" s="274"/>
      <c r="AE56" s="276">
        <v>9.3457943925233638E-3</v>
      </c>
      <c r="AF56" s="277">
        <v>5.6074766355140186E-2</v>
      </c>
      <c r="AG56" s="277">
        <v>0.93457943925233644</v>
      </c>
      <c r="AH56" s="278">
        <v>0</v>
      </c>
      <c r="AI56" s="274"/>
      <c r="AJ56" s="273">
        <f t="shared" si="10"/>
        <v>107</v>
      </c>
      <c r="AK56" s="274">
        <v>64</v>
      </c>
      <c r="AL56" s="279">
        <v>43</v>
      </c>
      <c r="AM56" s="229"/>
      <c r="AN56" s="280">
        <f t="shared" si="5"/>
        <v>5.7370808445840883E-4</v>
      </c>
      <c r="AO56" s="281">
        <f t="shared" si="6"/>
        <v>9.0665684455085074E-4</v>
      </c>
      <c r="AP56" s="282">
        <f t="shared" si="7"/>
        <v>3.7095507992787943E-4</v>
      </c>
      <c r="AQ56" s="229"/>
      <c r="AR56" s="283">
        <v>4.6728971962616821E-2</v>
      </c>
      <c r="AS56" s="229"/>
      <c r="AT56" s="273">
        <v>16</v>
      </c>
      <c r="AU56" s="265">
        <v>7</v>
      </c>
      <c r="AV56" s="266">
        <v>7</v>
      </c>
      <c r="AW56" s="266">
        <v>2</v>
      </c>
      <c r="AX56" s="266">
        <v>0</v>
      </c>
      <c r="AY56" s="268">
        <v>0</v>
      </c>
    </row>
    <row r="57" spans="1:51" s="6" customFormat="1" ht="15" customHeight="1" x14ac:dyDescent="0.25">
      <c r="A57" s="263" t="s">
        <v>38</v>
      </c>
      <c r="B57" s="188"/>
      <c r="C57" s="264">
        <f t="shared" si="8"/>
        <v>4584</v>
      </c>
      <c r="D57" s="265">
        <v>2782</v>
      </c>
      <c r="E57" s="267">
        <v>758</v>
      </c>
      <c r="F57" s="267">
        <v>54</v>
      </c>
      <c r="G57" s="268">
        <v>990</v>
      </c>
      <c r="H57" s="229"/>
      <c r="I57" s="269">
        <f t="shared" si="0"/>
        <v>2.2581169550888913E-2</v>
      </c>
      <c r="J57" s="270">
        <f t="shared" si="1"/>
        <v>2.060466011939149E-2</v>
      </c>
      <c r="K57" s="270">
        <f t="shared" si="2"/>
        <v>6.7258207630878433E-2</v>
      </c>
      <c r="L57" s="270">
        <f t="shared" si="3"/>
        <v>1.247977813727756E-2</v>
      </c>
      <c r="M57" s="271">
        <f t="shared" si="4"/>
        <v>1.8898178902760278E-2</v>
      </c>
      <c r="N57" s="232"/>
      <c r="O57" s="269">
        <v>0.50327225130890052</v>
      </c>
      <c r="P57" s="270">
        <v>0.51078360891445007</v>
      </c>
      <c r="Q57" s="270">
        <v>0.60817941952506593</v>
      </c>
      <c r="R57" s="270">
        <v>0.42592592592592593</v>
      </c>
      <c r="S57" s="271">
        <v>0.40606060606060607</v>
      </c>
      <c r="T57" s="229"/>
      <c r="U57" s="272">
        <v>48.972916547828255</v>
      </c>
      <c r="V57" s="265">
        <v>47.243861338468903</v>
      </c>
      <c r="W57" s="267">
        <v>50.660307366189699</v>
      </c>
      <c r="X57" s="267">
        <v>57.296296296296298</v>
      </c>
      <c r="Y57" s="268">
        <v>52.085771947527697</v>
      </c>
      <c r="Z57" s="229"/>
      <c r="AA57" s="273">
        <f t="shared" si="9"/>
        <v>6041</v>
      </c>
      <c r="AB57" s="274">
        <v>4154</v>
      </c>
      <c r="AC57" s="275">
        <v>1887</v>
      </c>
      <c r="AD57" s="274"/>
      <c r="AE57" s="276">
        <v>0.20799229658160809</v>
      </c>
      <c r="AF57" s="277">
        <v>0.27948964853153585</v>
      </c>
      <c r="AG57" s="277">
        <v>0.51251805488685609</v>
      </c>
      <c r="AH57" s="278">
        <v>0</v>
      </c>
      <c r="AI57" s="274"/>
      <c r="AJ57" s="273">
        <f t="shared" si="10"/>
        <v>4154</v>
      </c>
      <c r="AK57" s="274">
        <v>2200</v>
      </c>
      <c r="AL57" s="279">
        <v>1954</v>
      </c>
      <c r="AM57" s="229"/>
      <c r="AN57" s="280">
        <f t="shared" si="5"/>
        <v>2.2272741895703087E-2</v>
      </c>
      <c r="AO57" s="281">
        <f t="shared" si="6"/>
        <v>3.1166329031435493E-2</v>
      </c>
      <c r="AP57" s="282">
        <f t="shared" si="7"/>
        <v>1.6856888980908754E-2</v>
      </c>
      <c r="AQ57" s="229"/>
      <c r="AR57" s="283">
        <v>8.1367356764564275E-2</v>
      </c>
      <c r="AS57" s="229"/>
      <c r="AT57" s="273">
        <v>991</v>
      </c>
      <c r="AU57" s="265">
        <v>532</v>
      </c>
      <c r="AV57" s="266">
        <v>234</v>
      </c>
      <c r="AW57" s="266">
        <v>221</v>
      </c>
      <c r="AX57" s="266">
        <v>4</v>
      </c>
      <c r="AY57" s="268">
        <v>0</v>
      </c>
    </row>
    <row r="58" spans="1:51" s="6" customFormat="1" ht="15" customHeight="1" x14ac:dyDescent="0.25">
      <c r="A58" s="263" t="s">
        <v>39</v>
      </c>
      <c r="B58" s="188"/>
      <c r="C58" s="264">
        <f t="shared" si="8"/>
        <v>3012</v>
      </c>
      <c r="D58" s="265">
        <v>1816</v>
      </c>
      <c r="E58" s="267">
        <v>248</v>
      </c>
      <c r="F58" s="267">
        <v>68</v>
      </c>
      <c r="G58" s="268">
        <v>880</v>
      </c>
      <c r="H58" s="229"/>
      <c r="I58" s="269">
        <f t="shared" si="0"/>
        <v>1.4837365333175699E-2</v>
      </c>
      <c r="J58" s="270">
        <f t="shared" si="1"/>
        <v>1.3450058510717089E-2</v>
      </c>
      <c r="K58" s="270">
        <f t="shared" si="2"/>
        <v>2.2005323868677908E-2</v>
      </c>
      <c r="L58" s="270">
        <f t="shared" si="3"/>
        <v>1.571527617286804E-2</v>
      </c>
      <c r="M58" s="271">
        <f t="shared" si="4"/>
        <v>1.6798381246898027E-2</v>
      </c>
      <c r="N58" s="232"/>
      <c r="O58" s="269">
        <v>0.45484727755644089</v>
      </c>
      <c r="P58" s="270">
        <v>0.44823788546255505</v>
      </c>
      <c r="Q58" s="270">
        <v>0.27016129032258063</v>
      </c>
      <c r="R58" s="270">
        <v>0.4264705882352941</v>
      </c>
      <c r="S58" s="271">
        <v>0.52272727272727271</v>
      </c>
      <c r="T58" s="229"/>
      <c r="U58" s="272">
        <v>44.531265575464431</v>
      </c>
      <c r="V58" s="265">
        <v>43.489901605385803</v>
      </c>
      <c r="W58" s="267">
        <v>48.138075313807498</v>
      </c>
      <c r="X58" s="267">
        <v>52.101449275362299</v>
      </c>
      <c r="Y58" s="268">
        <v>45.078828828828797</v>
      </c>
      <c r="Z58" s="229"/>
      <c r="AA58" s="273">
        <f t="shared" si="9"/>
        <v>2409</v>
      </c>
      <c r="AB58" s="274">
        <v>1931</v>
      </c>
      <c r="AC58" s="275">
        <v>478</v>
      </c>
      <c r="AD58" s="274"/>
      <c r="AE58" s="276">
        <v>0.50388399792853444</v>
      </c>
      <c r="AF58" s="277">
        <v>0.28016571724495082</v>
      </c>
      <c r="AG58" s="277">
        <v>0.21284308648368722</v>
      </c>
      <c r="AH58" s="278">
        <v>3.1071983428275505E-3</v>
      </c>
      <c r="AI58" s="274"/>
      <c r="AJ58" s="273">
        <f t="shared" si="10"/>
        <v>1925</v>
      </c>
      <c r="AK58" s="274">
        <v>780</v>
      </c>
      <c r="AL58" s="279">
        <v>1145</v>
      </c>
      <c r="AM58" s="229"/>
      <c r="AN58" s="280">
        <f t="shared" si="5"/>
        <v>1.0321383762452683E-2</v>
      </c>
      <c r="AO58" s="281">
        <f t="shared" si="6"/>
        <v>1.1049880292963494E-2</v>
      </c>
      <c r="AP58" s="282">
        <f t="shared" si="7"/>
        <v>9.8777573608702773E-3</v>
      </c>
      <c r="AQ58" s="229"/>
      <c r="AR58" s="283">
        <v>0.21439668565510098</v>
      </c>
      <c r="AS58" s="229"/>
      <c r="AT58" s="273">
        <v>888</v>
      </c>
      <c r="AU58" s="265">
        <v>658</v>
      </c>
      <c r="AV58" s="266">
        <v>104</v>
      </c>
      <c r="AW58" s="266">
        <v>125</v>
      </c>
      <c r="AX58" s="266">
        <v>0</v>
      </c>
      <c r="AY58" s="268">
        <v>1</v>
      </c>
    </row>
    <row r="59" spans="1:51" s="6" customFormat="1" ht="15" customHeight="1" x14ac:dyDescent="0.25">
      <c r="A59" s="263" t="s">
        <v>40</v>
      </c>
      <c r="B59" s="188"/>
      <c r="C59" s="264">
        <f t="shared" si="8"/>
        <v>3450</v>
      </c>
      <c r="D59" s="265">
        <v>2114</v>
      </c>
      <c r="E59" s="267">
        <v>78</v>
      </c>
      <c r="F59" s="267">
        <v>40</v>
      </c>
      <c r="G59" s="268">
        <v>1218</v>
      </c>
      <c r="H59" s="229"/>
      <c r="I59" s="269">
        <f t="shared" si="0"/>
        <v>1.6994990172462206E-2</v>
      </c>
      <c r="J59" s="270">
        <f t="shared" si="1"/>
        <v>1.5657171636374409E-2</v>
      </c>
      <c r="K59" s="270">
        <f t="shared" si="2"/>
        <v>6.9210292812777281E-3</v>
      </c>
      <c r="L59" s="270">
        <f t="shared" si="3"/>
        <v>9.2442801016870812E-3</v>
      </c>
      <c r="M59" s="271">
        <f t="shared" si="4"/>
        <v>2.3250486771274767E-2</v>
      </c>
      <c r="N59" s="232"/>
      <c r="O59" s="269">
        <v>0.49855072463768119</v>
      </c>
      <c r="P59" s="270">
        <v>0.4791863765373699</v>
      </c>
      <c r="Q59" s="270">
        <v>0.4358974358974359</v>
      </c>
      <c r="R59" s="270">
        <v>0.3</v>
      </c>
      <c r="S59" s="271">
        <v>0.54269293924466333</v>
      </c>
      <c r="T59" s="229"/>
      <c r="U59" s="272">
        <v>45.298653755415266</v>
      </c>
      <c r="V59" s="265">
        <v>47.6003134796238</v>
      </c>
      <c r="W59" s="267">
        <v>40.715789473684197</v>
      </c>
      <c r="X59" s="267">
        <v>55.121951219512198</v>
      </c>
      <c r="Y59" s="268">
        <v>41.274698795180697</v>
      </c>
      <c r="Z59" s="229"/>
      <c r="AA59" s="273">
        <f t="shared" si="9"/>
        <v>2647</v>
      </c>
      <c r="AB59" s="274">
        <v>2552</v>
      </c>
      <c r="AC59" s="275">
        <v>95</v>
      </c>
      <c r="AD59" s="274"/>
      <c r="AE59" s="276">
        <v>5.8777429467084641E-2</v>
      </c>
      <c r="AF59" s="277">
        <v>0.11128526645768025</v>
      </c>
      <c r="AG59" s="277">
        <v>0.69396551724137934</v>
      </c>
      <c r="AH59" s="278">
        <v>0.1359717868338558</v>
      </c>
      <c r="AI59" s="274"/>
      <c r="AJ59" s="273">
        <f t="shared" si="10"/>
        <v>2205</v>
      </c>
      <c r="AK59" s="274">
        <v>1363</v>
      </c>
      <c r="AL59" s="279">
        <v>842</v>
      </c>
      <c r="AM59" s="229"/>
      <c r="AN59" s="280">
        <f t="shared" si="5"/>
        <v>1.1822675946082164E-2</v>
      </c>
      <c r="AO59" s="281">
        <f t="shared" si="6"/>
        <v>1.9308957486293899E-2</v>
      </c>
      <c r="AP59" s="282">
        <f t="shared" si="7"/>
        <v>7.2638180767273137E-3</v>
      </c>
      <c r="AQ59" s="229"/>
      <c r="AR59" s="283">
        <v>0.17868338557993729</v>
      </c>
      <c r="AS59" s="229"/>
      <c r="AT59" s="273">
        <v>1245</v>
      </c>
      <c r="AU59" s="265">
        <v>535</v>
      </c>
      <c r="AV59" s="266">
        <v>95</v>
      </c>
      <c r="AW59" s="266">
        <v>227</v>
      </c>
      <c r="AX59" s="266">
        <v>0</v>
      </c>
      <c r="AY59" s="268">
        <v>388</v>
      </c>
    </row>
    <row r="60" spans="1:51" s="6" customFormat="1" ht="15" customHeight="1" x14ac:dyDescent="0.25">
      <c r="A60" s="263" t="s">
        <v>41</v>
      </c>
      <c r="B60" s="188"/>
      <c r="C60" s="264">
        <f t="shared" si="8"/>
        <v>1537</v>
      </c>
      <c r="D60" s="265">
        <v>1012</v>
      </c>
      <c r="E60" s="267">
        <v>65</v>
      </c>
      <c r="F60" s="267">
        <v>45</v>
      </c>
      <c r="G60" s="268">
        <v>415</v>
      </c>
      <c r="H60" s="229"/>
      <c r="I60" s="269">
        <f t="shared" si="0"/>
        <v>7.5713912739346113E-3</v>
      </c>
      <c r="J60" s="270">
        <f t="shared" si="1"/>
        <v>7.4952969233731803E-3</v>
      </c>
      <c r="K60" s="270">
        <f t="shared" si="2"/>
        <v>5.7675244010647738E-3</v>
      </c>
      <c r="L60" s="270">
        <f t="shared" si="3"/>
        <v>1.0399815114397967E-2</v>
      </c>
      <c r="M60" s="271">
        <f t="shared" si="4"/>
        <v>7.921963883480319E-3</v>
      </c>
      <c r="N60" s="232"/>
      <c r="O60" s="269">
        <v>0.46844502277163302</v>
      </c>
      <c r="P60" s="270">
        <v>0.48122529644268774</v>
      </c>
      <c r="Q60" s="270">
        <v>0.38461538461538464</v>
      </c>
      <c r="R60" s="270">
        <v>0.57777777777777772</v>
      </c>
      <c r="S60" s="271">
        <v>0.43855421686746987</v>
      </c>
      <c r="T60" s="229"/>
      <c r="U60" s="272">
        <v>46.237993952112205</v>
      </c>
      <c r="V60" s="265">
        <v>45.412130637636103</v>
      </c>
      <c r="W60" s="267">
        <v>47.303030303030297</v>
      </c>
      <c r="X60" s="267">
        <v>50.733333333333299</v>
      </c>
      <c r="Y60" s="268">
        <v>47.597647058823497</v>
      </c>
      <c r="Z60" s="229"/>
      <c r="AA60" s="273">
        <f t="shared" si="9"/>
        <v>1385</v>
      </c>
      <c r="AB60" s="274">
        <v>1286</v>
      </c>
      <c r="AC60" s="275">
        <v>99</v>
      </c>
      <c r="AD60" s="274"/>
      <c r="AE60" s="276">
        <v>0.27449455676516332</v>
      </c>
      <c r="AF60" s="277">
        <v>0.23716951788491447</v>
      </c>
      <c r="AG60" s="277">
        <v>0.48833592534992226</v>
      </c>
      <c r="AH60" s="278">
        <v>0</v>
      </c>
      <c r="AI60" s="274"/>
      <c r="AJ60" s="273">
        <f t="shared" si="10"/>
        <v>1286</v>
      </c>
      <c r="AK60" s="274">
        <v>539</v>
      </c>
      <c r="AL60" s="279">
        <v>747</v>
      </c>
      <c r="AM60" s="229"/>
      <c r="AN60" s="280">
        <f t="shared" si="5"/>
        <v>6.8952205290982596E-3</v>
      </c>
      <c r="AO60" s="281">
        <f t="shared" si="6"/>
        <v>7.635750612701696E-3</v>
      </c>
      <c r="AP60" s="282">
        <f t="shared" si="7"/>
        <v>6.4442661559564168E-3</v>
      </c>
      <c r="AQ60" s="229"/>
      <c r="AR60" s="283">
        <v>0.1104199066874028</v>
      </c>
      <c r="AS60" s="229"/>
      <c r="AT60" s="273">
        <v>425</v>
      </c>
      <c r="AU60" s="265">
        <v>242</v>
      </c>
      <c r="AV60" s="266">
        <v>101</v>
      </c>
      <c r="AW60" s="266">
        <v>82</v>
      </c>
      <c r="AX60" s="266">
        <v>0</v>
      </c>
      <c r="AY60" s="268">
        <v>0</v>
      </c>
    </row>
    <row r="61" spans="1:51" s="6" customFormat="1" ht="15" customHeight="1" x14ac:dyDescent="0.25">
      <c r="A61" s="263" t="s">
        <v>160</v>
      </c>
      <c r="B61" s="188"/>
      <c r="C61" s="287">
        <f t="shared" si="8"/>
        <v>0</v>
      </c>
      <c r="D61" s="265">
        <v>0</v>
      </c>
      <c r="E61" s="267">
        <v>0</v>
      </c>
      <c r="F61" s="267">
        <v>0</v>
      </c>
      <c r="G61" s="268">
        <v>0</v>
      </c>
      <c r="H61" s="229"/>
      <c r="I61" s="287">
        <f t="shared" si="0"/>
        <v>0</v>
      </c>
      <c r="J61" s="284">
        <f t="shared" si="1"/>
        <v>0</v>
      </c>
      <c r="K61" s="284">
        <f t="shared" si="2"/>
        <v>0</v>
      </c>
      <c r="L61" s="284">
        <f t="shared" si="3"/>
        <v>0</v>
      </c>
      <c r="M61" s="288">
        <f t="shared" si="4"/>
        <v>0</v>
      </c>
      <c r="N61" s="232"/>
      <c r="O61" s="289">
        <v>0</v>
      </c>
      <c r="P61" s="284">
        <v>0</v>
      </c>
      <c r="Q61" s="284">
        <v>0</v>
      </c>
      <c r="R61" s="284">
        <v>0</v>
      </c>
      <c r="S61" s="288">
        <v>0</v>
      </c>
      <c r="T61" s="229"/>
      <c r="U61" s="287">
        <v>0</v>
      </c>
      <c r="V61" s="265">
        <v>0</v>
      </c>
      <c r="W61" s="267">
        <v>0</v>
      </c>
      <c r="X61" s="267">
        <v>0</v>
      </c>
      <c r="Y61" s="268">
        <v>0</v>
      </c>
      <c r="Z61" s="229"/>
      <c r="AA61" s="273">
        <f t="shared" si="9"/>
        <v>0</v>
      </c>
      <c r="AB61" s="274">
        <v>0</v>
      </c>
      <c r="AC61" s="275">
        <v>0</v>
      </c>
      <c r="AD61" s="274"/>
      <c r="AE61" s="290">
        <v>0</v>
      </c>
      <c r="AF61" s="284">
        <v>0</v>
      </c>
      <c r="AG61" s="284">
        <v>0</v>
      </c>
      <c r="AH61" s="288">
        <v>0</v>
      </c>
      <c r="AI61" s="274"/>
      <c r="AJ61" s="273">
        <f t="shared" si="10"/>
        <v>0</v>
      </c>
      <c r="AK61" s="274">
        <v>0</v>
      </c>
      <c r="AL61" s="279">
        <v>0</v>
      </c>
      <c r="AM61" s="229"/>
      <c r="AN61" s="287">
        <f t="shared" si="5"/>
        <v>0</v>
      </c>
      <c r="AO61" s="284">
        <f t="shared" si="6"/>
        <v>0</v>
      </c>
      <c r="AP61" s="288">
        <f t="shared" si="7"/>
        <v>0</v>
      </c>
      <c r="AQ61" s="229"/>
      <c r="AR61" s="289">
        <v>0</v>
      </c>
      <c r="AS61" s="229"/>
      <c r="AT61" s="273">
        <v>0</v>
      </c>
      <c r="AU61" s="291">
        <v>0</v>
      </c>
      <c r="AV61" s="274">
        <v>0</v>
      </c>
      <c r="AW61" s="274">
        <v>0</v>
      </c>
      <c r="AX61" s="274">
        <v>0</v>
      </c>
      <c r="AY61" s="279">
        <v>0</v>
      </c>
    </row>
    <row r="62" spans="1:51" s="6" customFormat="1" ht="15" customHeight="1" x14ac:dyDescent="0.25">
      <c r="A62" s="263" t="s">
        <v>42</v>
      </c>
      <c r="B62" s="188"/>
      <c r="C62" s="264">
        <f t="shared" si="8"/>
        <v>3781</v>
      </c>
      <c r="D62" s="265">
        <v>2607</v>
      </c>
      <c r="E62" s="267">
        <v>494</v>
      </c>
      <c r="F62" s="267">
        <v>76</v>
      </c>
      <c r="G62" s="268">
        <v>604</v>
      </c>
      <c r="H62" s="229"/>
      <c r="I62" s="269">
        <f t="shared" si="0"/>
        <v>1.8625524012196984E-2</v>
      </c>
      <c r="J62" s="270">
        <f t="shared" si="1"/>
        <v>1.9308536639559171E-2</v>
      </c>
      <c r="K62" s="270">
        <f t="shared" si="2"/>
        <v>4.3833185448092282E-2</v>
      </c>
      <c r="L62" s="270">
        <f t="shared" si="3"/>
        <v>1.7564132193205455E-2</v>
      </c>
      <c r="M62" s="271">
        <f t="shared" si="4"/>
        <v>1.1529798037643646E-2</v>
      </c>
      <c r="N62" s="232"/>
      <c r="O62" s="269">
        <v>0.56598783390637397</v>
      </c>
      <c r="P62" s="270">
        <v>0.52972765630993479</v>
      </c>
      <c r="Q62" s="270">
        <v>0.80161943319838058</v>
      </c>
      <c r="R62" s="270">
        <v>0.44736842105263158</v>
      </c>
      <c r="S62" s="271">
        <v>0.54470198675496684</v>
      </c>
      <c r="T62" s="229"/>
      <c r="U62" s="272">
        <v>45.308862993994389</v>
      </c>
      <c r="V62" s="265">
        <v>44.0409077336518</v>
      </c>
      <c r="W62" s="267">
        <v>50.169050715214603</v>
      </c>
      <c r="X62" s="267">
        <v>50.342105263157897</v>
      </c>
      <c r="Y62" s="268">
        <v>46.173267326732699</v>
      </c>
      <c r="Z62" s="229"/>
      <c r="AA62" s="273">
        <f t="shared" si="9"/>
        <v>4887</v>
      </c>
      <c r="AB62" s="274">
        <v>3349</v>
      </c>
      <c r="AC62" s="275">
        <v>1538</v>
      </c>
      <c r="AD62" s="274"/>
      <c r="AE62" s="276">
        <v>0.18722006569125113</v>
      </c>
      <c r="AF62" s="277">
        <v>9.7342490295610637E-2</v>
      </c>
      <c r="AG62" s="277">
        <v>0.67034935801731865</v>
      </c>
      <c r="AH62" s="278">
        <v>4.5088085995819649E-2</v>
      </c>
      <c r="AI62" s="274"/>
      <c r="AJ62" s="273">
        <f t="shared" si="10"/>
        <v>3198</v>
      </c>
      <c r="AK62" s="274">
        <v>994</v>
      </c>
      <c r="AL62" s="279">
        <v>2204</v>
      </c>
      <c r="AM62" s="229"/>
      <c r="AN62" s="280">
        <f t="shared" si="5"/>
        <v>1.7146901440168144E-2</v>
      </c>
      <c r="AO62" s="281">
        <f t="shared" si="6"/>
        <v>1.4081514116930399E-2</v>
      </c>
      <c r="AP62" s="282">
        <f t="shared" si="7"/>
        <v>1.9013604561884796E-2</v>
      </c>
      <c r="AQ62" s="229"/>
      <c r="AR62" s="283">
        <v>0.233502538071066</v>
      </c>
      <c r="AS62" s="229"/>
      <c r="AT62" s="273">
        <v>606</v>
      </c>
      <c r="AU62" s="291">
        <v>264</v>
      </c>
      <c r="AV62" s="274">
        <v>90</v>
      </c>
      <c r="AW62" s="274">
        <v>227</v>
      </c>
      <c r="AX62" s="274">
        <v>25</v>
      </c>
      <c r="AY62" s="279">
        <v>0</v>
      </c>
    </row>
    <row r="63" spans="1:51" s="6" customFormat="1" ht="15" customHeight="1" x14ac:dyDescent="0.25">
      <c r="A63" s="263" t="s">
        <v>219</v>
      </c>
      <c r="B63" s="188"/>
      <c r="C63" s="264">
        <f t="shared" si="8"/>
        <v>13691</v>
      </c>
      <c r="D63" s="265">
        <v>10713</v>
      </c>
      <c r="E63" s="267">
        <v>266</v>
      </c>
      <c r="F63" s="267">
        <v>218</v>
      </c>
      <c r="G63" s="268">
        <v>2494</v>
      </c>
      <c r="H63" s="229"/>
      <c r="I63" s="269">
        <f t="shared" si="0"/>
        <v>6.7443017522081178E-2</v>
      </c>
      <c r="J63" s="270">
        <f t="shared" si="1"/>
        <v>7.9344976225392175E-2</v>
      </c>
      <c r="K63" s="270">
        <f t="shared" si="2"/>
        <v>2.3602484472049691E-2</v>
      </c>
      <c r="L63" s="270">
        <f t="shared" si="3"/>
        <v>5.038132655419459E-2</v>
      </c>
      <c r="M63" s="271">
        <f t="shared" si="4"/>
        <v>4.7608139579276905E-2</v>
      </c>
      <c r="N63" s="232"/>
      <c r="O63" s="269">
        <v>0.33532977868672853</v>
      </c>
      <c r="P63" s="270">
        <v>0.29347521702604312</v>
      </c>
      <c r="Q63" s="270">
        <v>0.43609022556390975</v>
      </c>
      <c r="R63" s="270">
        <v>0.18807339449541285</v>
      </c>
      <c r="S63" s="271">
        <v>0.51724137931034486</v>
      </c>
      <c r="T63" s="229"/>
      <c r="U63" s="272">
        <v>47.680413026760519</v>
      </c>
      <c r="V63" s="265">
        <v>48.5013617468584</v>
      </c>
      <c r="W63" s="267">
        <v>49.537349397590397</v>
      </c>
      <c r="X63" s="267">
        <v>50.488584474885798</v>
      </c>
      <c r="Y63" s="268">
        <v>43.71050521251</v>
      </c>
      <c r="Z63" s="229"/>
      <c r="AA63" s="273">
        <f t="shared" si="9"/>
        <v>21344</v>
      </c>
      <c r="AB63" s="274">
        <v>20929</v>
      </c>
      <c r="AC63" s="275">
        <v>415</v>
      </c>
      <c r="AD63" s="274"/>
      <c r="AE63" s="276">
        <v>3.1391848631086051E-2</v>
      </c>
      <c r="AF63" s="277">
        <v>2.7760523675283099E-2</v>
      </c>
      <c r="AG63" s="277">
        <v>0.93458837020402308</v>
      </c>
      <c r="AH63" s="278">
        <v>6.2592574896077214E-3</v>
      </c>
      <c r="AI63" s="274"/>
      <c r="AJ63" s="273">
        <f t="shared" si="10"/>
        <v>20798</v>
      </c>
      <c r="AK63" s="274">
        <v>10937</v>
      </c>
      <c r="AL63" s="279">
        <v>9861</v>
      </c>
      <c r="AM63" s="229"/>
      <c r="AN63" s="280">
        <f t="shared" si="5"/>
        <v>0.11151383869687838</v>
      </c>
      <c r="AO63" s="281">
        <f t="shared" si="6"/>
        <v>0.15493915482582271</v>
      </c>
      <c r="AP63" s="282">
        <f t="shared" si="7"/>
        <v>8.5069489376019047E-2</v>
      </c>
      <c r="AQ63" s="229"/>
      <c r="AR63" s="283">
        <v>3.4593148263175499E-2</v>
      </c>
      <c r="AS63" s="229"/>
      <c r="AT63" s="273">
        <v>2494</v>
      </c>
      <c r="AU63" s="291">
        <v>1882</v>
      </c>
      <c r="AV63" s="274">
        <v>572</v>
      </c>
      <c r="AW63" s="274">
        <v>39</v>
      </c>
      <c r="AX63" s="274">
        <v>1</v>
      </c>
      <c r="AY63" s="279">
        <v>0</v>
      </c>
    </row>
    <row r="64" spans="1:51" s="6" customFormat="1" ht="15" customHeight="1" x14ac:dyDescent="0.25">
      <c r="A64" s="263" t="s">
        <v>44</v>
      </c>
      <c r="B64" s="188"/>
      <c r="C64" s="264">
        <f t="shared" si="8"/>
        <v>563</v>
      </c>
      <c r="D64" s="265">
        <v>383</v>
      </c>
      <c r="E64" s="266">
        <v>0</v>
      </c>
      <c r="F64" s="267">
        <v>13</v>
      </c>
      <c r="G64" s="268">
        <v>167</v>
      </c>
      <c r="H64" s="229"/>
      <c r="I64" s="269">
        <f t="shared" si="0"/>
        <v>2.7733853527815134E-3</v>
      </c>
      <c r="J64" s="270">
        <f t="shared" si="1"/>
        <v>2.8366588158615889E-3</v>
      </c>
      <c r="K64" s="284">
        <f t="shared" si="2"/>
        <v>0</v>
      </c>
      <c r="L64" s="270">
        <f t="shared" si="3"/>
        <v>3.0043910330483014E-3</v>
      </c>
      <c r="M64" s="271">
        <f t="shared" si="4"/>
        <v>3.1878746229908753E-3</v>
      </c>
      <c r="N64" s="232"/>
      <c r="O64" s="269">
        <v>0.50799289520426283</v>
      </c>
      <c r="P64" s="270">
        <v>0.49086161879895562</v>
      </c>
      <c r="Q64" s="284">
        <v>0</v>
      </c>
      <c r="R64" s="270">
        <v>0.38461538461538464</v>
      </c>
      <c r="S64" s="271">
        <v>0.55688622754491013</v>
      </c>
      <c r="T64" s="229"/>
      <c r="U64" s="272">
        <v>42.201692159615369</v>
      </c>
      <c r="V64" s="265">
        <v>43.813063063063098</v>
      </c>
      <c r="W64" s="266">
        <v>0</v>
      </c>
      <c r="X64" s="267">
        <v>50.384615384615401</v>
      </c>
      <c r="Y64" s="268">
        <v>37.869158878504699</v>
      </c>
      <c r="Z64" s="229"/>
      <c r="AA64" s="273">
        <f t="shared" si="9"/>
        <v>444</v>
      </c>
      <c r="AB64" s="274">
        <v>444</v>
      </c>
      <c r="AC64" s="275">
        <v>0</v>
      </c>
      <c r="AD64" s="274"/>
      <c r="AE64" s="276">
        <v>0.23423423423423423</v>
      </c>
      <c r="AF64" s="277">
        <v>0.24774774774774774</v>
      </c>
      <c r="AG64" s="277">
        <v>0.51801801801801806</v>
      </c>
      <c r="AH64" s="278">
        <v>0</v>
      </c>
      <c r="AI64" s="274"/>
      <c r="AJ64" s="273">
        <f t="shared" si="10"/>
        <v>444</v>
      </c>
      <c r="AK64" s="274">
        <v>217</v>
      </c>
      <c r="AL64" s="279">
        <v>227</v>
      </c>
      <c r="AM64" s="229"/>
      <c r="AN64" s="280">
        <f t="shared" si="5"/>
        <v>2.3806204626124631E-3</v>
      </c>
      <c r="AO64" s="281">
        <f t="shared" si="6"/>
        <v>3.0741333635552282E-3</v>
      </c>
      <c r="AP64" s="282">
        <f t="shared" si="7"/>
        <v>1.9582977475262474E-3</v>
      </c>
      <c r="AQ64" s="229"/>
      <c r="AR64" s="283">
        <v>0.14189189189189189</v>
      </c>
      <c r="AS64" s="229"/>
      <c r="AT64" s="273">
        <v>214</v>
      </c>
      <c r="AU64" s="291">
        <v>147</v>
      </c>
      <c r="AV64" s="274">
        <v>16</v>
      </c>
      <c r="AW64" s="274">
        <v>51</v>
      </c>
      <c r="AX64" s="274">
        <v>0</v>
      </c>
      <c r="AY64" s="279">
        <v>0</v>
      </c>
    </row>
    <row r="65" spans="1:237" ht="15" customHeight="1" x14ac:dyDescent="0.25">
      <c r="A65" s="263" t="s">
        <v>63</v>
      </c>
      <c r="C65" s="264">
        <f t="shared" si="8"/>
        <v>1822</v>
      </c>
      <c r="D65" s="265">
        <v>1251</v>
      </c>
      <c r="E65" s="266">
        <v>0</v>
      </c>
      <c r="F65" s="267">
        <v>9</v>
      </c>
      <c r="G65" s="268">
        <v>562</v>
      </c>
      <c r="H65" s="229"/>
      <c r="I65" s="269">
        <f t="shared" si="0"/>
        <v>8.9753252447032274E-3</v>
      </c>
      <c r="J65" s="270">
        <f t="shared" si="1"/>
        <v>9.2654312758298895E-3</v>
      </c>
      <c r="K65" s="284">
        <f t="shared" si="2"/>
        <v>0</v>
      </c>
      <c r="L65" s="270">
        <f t="shared" si="3"/>
        <v>2.0799630228795934E-3</v>
      </c>
      <c r="M65" s="271">
        <f t="shared" si="4"/>
        <v>1.072805711449624E-2</v>
      </c>
      <c r="N65" s="232"/>
      <c r="O65" s="269">
        <v>0.46103183315038421</v>
      </c>
      <c r="P65" s="270">
        <v>0.44684252597921664</v>
      </c>
      <c r="Q65" s="284">
        <v>0</v>
      </c>
      <c r="R65" s="270">
        <v>0.1111111111111111</v>
      </c>
      <c r="S65" s="271">
        <v>0.49822064056939502</v>
      </c>
      <c r="T65" s="229"/>
      <c r="U65" s="272">
        <v>45.649385414355436</v>
      </c>
      <c r="V65" s="265">
        <v>48.347957639939501</v>
      </c>
      <c r="W65" s="266">
        <v>0</v>
      </c>
      <c r="X65" s="267">
        <v>66</v>
      </c>
      <c r="Y65" s="268">
        <v>39.316521739130401</v>
      </c>
      <c r="Z65" s="229"/>
      <c r="AA65" s="273">
        <f t="shared" si="9"/>
        <v>1322</v>
      </c>
      <c r="AB65" s="274">
        <v>1322</v>
      </c>
      <c r="AC65" s="275">
        <v>0</v>
      </c>
      <c r="AD65" s="274"/>
      <c r="AE65" s="276">
        <v>0.1875945537065053</v>
      </c>
      <c r="AF65" s="277">
        <v>0.24205748865355523</v>
      </c>
      <c r="AG65" s="277">
        <v>0.29652042360060515</v>
      </c>
      <c r="AH65" s="278">
        <v>0.27382753403933435</v>
      </c>
      <c r="AI65" s="274"/>
      <c r="AJ65" s="273">
        <f t="shared" si="10"/>
        <v>960</v>
      </c>
      <c r="AK65" s="274">
        <v>621</v>
      </c>
      <c r="AL65" s="279">
        <v>339</v>
      </c>
      <c r="AM65" s="229"/>
      <c r="AN65" s="280">
        <f t="shared" si="5"/>
        <v>5.1472874867296492E-3</v>
      </c>
      <c r="AO65" s="281">
        <f t="shared" si="6"/>
        <v>8.7974046947824729E-3</v>
      </c>
      <c r="AP65" s="282">
        <f t="shared" si="7"/>
        <v>2.9245063278035147E-3</v>
      </c>
      <c r="AQ65" s="229"/>
      <c r="AR65" s="283">
        <v>9.2284417549167927E-2</v>
      </c>
      <c r="AS65" s="229"/>
      <c r="AT65" s="273">
        <v>575</v>
      </c>
      <c r="AU65" s="291">
        <v>337</v>
      </c>
      <c r="AV65" s="274">
        <v>48</v>
      </c>
      <c r="AW65" s="274">
        <v>57</v>
      </c>
      <c r="AX65" s="274">
        <v>0</v>
      </c>
      <c r="AY65" s="279">
        <v>133</v>
      </c>
    </row>
    <row r="66" spans="1:237" ht="15" customHeight="1" x14ac:dyDescent="0.25">
      <c r="A66" s="263" t="s">
        <v>45</v>
      </c>
      <c r="C66" s="264">
        <f t="shared" si="8"/>
        <v>8123</v>
      </c>
      <c r="D66" s="265">
        <v>4575</v>
      </c>
      <c r="E66" s="267">
        <v>641</v>
      </c>
      <c r="F66" s="267">
        <v>104</v>
      </c>
      <c r="G66" s="268">
        <v>2803</v>
      </c>
      <c r="H66" s="229"/>
      <c r="I66" s="269">
        <f t="shared" si="0"/>
        <v>4.0014581208959558E-2</v>
      </c>
      <c r="J66" s="270">
        <f t="shared" si="1"/>
        <v>3.388437097275919E-2</v>
      </c>
      <c r="K66" s="270">
        <f t="shared" si="2"/>
        <v>5.6876663708961848E-2</v>
      </c>
      <c r="L66" s="270">
        <f t="shared" si="3"/>
        <v>2.4035128264386411E-2</v>
      </c>
      <c r="M66" s="271">
        <f t="shared" si="4"/>
        <v>5.3506662085289966E-2</v>
      </c>
      <c r="N66" s="232"/>
      <c r="O66" s="269">
        <v>0.48910501046411425</v>
      </c>
      <c r="P66" s="270">
        <v>0.54054644808743169</v>
      </c>
      <c r="Q66" s="270">
        <v>0.54602184087363492</v>
      </c>
      <c r="R66" s="270">
        <v>0.44230769230769229</v>
      </c>
      <c r="S66" s="271">
        <v>0.39386371744559401</v>
      </c>
      <c r="T66" s="229"/>
      <c r="U66" s="272">
        <v>47.575708609707249</v>
      </c>
      <c r="V66" s="265">
        <v>46.837661124603002</v>
      </c>
      <c r="W66" s="267">
        <v>49.230614973262</v>
      </c>
      <c r="X66" s="267">
        <v>54.942307692307701</v>
      </c>
      <c r="Y66" s="268">
        <v>48.128561253561301</v>
      </c>
      <c r="Z66" s="229"/>
      <c r="AA66" s="273">
        <f t="shared" si="9"/>
        <v>6849</v>
      </c>
      <c r="AB66" s="274">
        <v>5353</v>
      </c>
      <c r="AC66" s="275">
        <v>1496</v>
      </c>
      <c r="AD66" s="274"/>
      <c r="AE66" s="276">
        <v>0.25723893144031384</v>
      </c>
      <c r="AF66" s="277">
        <v>0.42368765178404633</v>
      </c>
      <c r="AG66" s="277">
        <v>0.31813936110592189</v>
      </c>
      <c r="AH66" s="278">
        <v>9.3405566971791517E-4</v>
      </c>
      <c r="AI66" s="274"/>
      <c r="AJ66" s="273">
        <f t="shared" si="10"/>
        <v>5348</v>
      </c>
      <c r="AK66" s="274">
        <v>1975</v>
      </c>
      <c r="AL66" s="279">
        <v>3373</v>
      </c>
      <c r="AM66" s="229"/>
      <c r="AN66" s="280">
        <f t="shared" si="5"/>
        <v>2.867468070732309E-2</v>
      </c>
      <c r="AO66" s="281">
        <f t="shared" si="6"/>
        <v>2.7978863562311409E-2</v>
      </c>
      <c r="AP66" s="282">
        <f t="shared" si="7"/>
        <v>2.9098406618528774E-2</v>
      </c>
      <c r="AQ66" s="229"/>
      <c r="AR66" s="283">
        <v>9.9570334391929763E-2</v>
      </c>
      <c r="AS66" s="229"/>
      <c r="AT66" s="273">
        <v>2808</v>
      </c>
      <c r="AU66" s="291">
        <v>1479</v>
      </c>
      <c r="AV66" s="274">
        <v>660</v>
      </c>
      <c r="AW66" s="274">
        <v>465</v>
      </c>
      <c r="AX66" s="274">
        <v>204</v>
      </c>
      <c r="AY66" s="279">
        <v>0</v>
      </c>
    </row>
    <row r="67" spans="1:237" ht="15" customHeight="1" x14ac:dyDescent="0.25">
      <c r="A67" s="263" t="s">
        <v>46</v>
      </c>
      <c r="C67" s="264">
        <f t="shared" si="8"/>
        <v>1102</v>
      </c>
      <c r="D67" s="265">
        <v>774</v>
      </c>
      <c r="E67" s="266">
        <v>0</v>
      </c>
      <c r="F67" s="267">
        <v>31</v>
      </c>
      <c r="G67" s="268">
        <v>297</v>
      </c>
      <c r="H67" s="229"/>
      <c r="I67" s="269">
        <f t="shared" si="0"/>
        <v>5.4285446869719849E-3</v>
      </c>
      <c r="J67" s="270">
        <f t="shared" si="1"/>
        <v>5.7325689908012262E-3</v>
      </c>
      <c r="K67" s="284">
        <f t="shared" si="2"/>
        <v>0</v>
      </c>
      <c r="L67" s="270">
        <f t="shared" si="3"/>
        <v>7.1643170788074882E-3</v>
      </c>
      <c r="M67" s="271">
        <f t="shared" si="4"/>
        <v>5.6694536708280837E-3</v>
      </c>
      <c r="N67" s="232"/>
      <c r="O67" s="269">
        <v>0.49092558983666063</v>
      </c>
      <c r="P67" s="270">
        <v>0.48708010335917312</v>
      </c>
      <c r="Q67" s="284">
        <v>0</v>
      </c>
      <c r="R67" s="270">
        <v>0.41935483870967744</v>
      </c>
      <c r="S67" s="271">
        <v>0.50841750841750843</v>
      </c>
      <c r="T67" s="229"/>
      <c r="U67" s="272">
        <v>45.94803295963154</v>
      </c>
      <c r="V67" s="265">
        <v>47.286893704850399</v>
      </c>
      <c r="W67" s="266">
        <v>0</v>
      </c>
      <c r="X67" s="267">
        <v>51.4375</v>
      </c>
      <c r="Y67" s="268">
        <v>41.885906040268502</v>
      </c>
      <c r="Z67" s="229"/>
      <c r="AA67" s="273">
        <f t="shared" si="9"/>
        <v>969</v>
      </c>
      <c r="AB67" s="274">
        <v>969</v>
      </c>
      <c r="AC67" s="275">
        <v>0</v>
      </c>
      <c r="AD67" s="274"/>
      <c r="AE67" s="276">
        <v>0.12796697626418987</v>
      </c>
      <c r="AF67" s="277">
        <v>0.4148606811145511</v>
      </c>
      <c r="AG67" s="277">
        <v>0.45304437564499483</v>
      </c>
      <c r="AH67" s="278">
        <v>4.1279669762641896E-3</v>
      </c>
      <c r="AI67" s="274"/>
      <c r="AJ67" s="273">
        <f t="shared" si="10"/>
        <v>965</v>
      </c>
      <c r="AK67" s="274">
        <v>384</v>
      </c>
      <c r="AL67" s="279">
        <v>581</v>
      </c>
      <c r="AM67" s="229"/>
      <c r="AN67" s="280">
        <f t="shared" si="5"/>
        <v>5.1740962757230334E-3</v>
      </c>
      <c r="AO67" s="281">
        <f t="shared" si="6"/>
        <v>5.4399410673051044E-3</v>
      </c>
      <c r="AP67" s="282">
        <f t="shared" si="7"/>
        <v>5.0122070101883244E-3</v>
      </c>
      <c r="AQ67" s="229"/>
      <c r="AR67" s="283">
        <v>0.15892672858617132</v>
      </c>
      <c r="AS67" s="229"/>
      <c r="AT67" s="273">
        <v>298</v>
      </c>
      <c r="AU67" s="291">
        <v>220</v>
      </c>
      <c r="AV67" s="274">
        <v>36</v>
      </c>
      <c r="AW67" s="274">
        <v>41</v>
      </c>
      <c r="AX67" s="274">
        <v>1</v>
      </c>
      <c r="AY67" s="279">
        <v>0</v>
      </c>
    </row>
    <row r="68" spans="1:237" ht="15" customHeight="1" x14ac:dyDescent="0.25">
      <c r="A68" s="292" t="s">
        <v>47</v>
      </c>
      <c r="C68" s="293">
        <f t="shared" si="8"/>
        <v>411</v>
      </c>
      <c r="D68" s="294">
        <v>330</v>
      </c>
      <c r="E68" s="295">
        <v>0</v>
      </c>
      <c r="F68" s="295">
        <v>18</v>
      </c>
      <c r="G68" s="296">
        <v>63</v>
      </c>
      <c r="H68" s="229"/>
      <c r="I68" s="297">
        <f t="shared" si="0"/>
        <v>2.0246205683715846E-3</v>
      </c>
      <c r="J68" s="298">
        <f t="shared" si="1"/>
        <v>2.4441185619695151E-3</v>
      </c>
      <c r="K68" s="299">
        <f t="shared" si="2"/>
        <v>0</v>
      </c>
      <c r="L68" s="298">
        <f t="shared" si="3"/>
        <v>4.1599260457591868E-3</v>
      </c>
      <c r="M68" s="300">
        <f t="shared" si="4"/>
        <v>1.2026113847211086E-3</v>
      </c>
      <c r="N68" s="232"/>
      <c r="O68" s="297">
        <v>0.52068126520681268</v>
      </c>
      <c r="P68" s="298">
        <v>0.51212121212121209</v>
      </c>
      <c r="Q68" s="299">
        <v>0</v>
      </c>
      <c r="R68" s="298">
        <v>0.5</v>
      </c>
      <c r="S68" s="300">
        <v>0.5714285714285714</v>
      </c>
      <c r="T68" s="229"/>
      <c r="U68" s="301">
        <v>42.87775673355889</v>
      </c>
      <c r="V68" s="294">
        <v>42.941690962099102</v>
      </c>
      <c r="W68" s="295">
        <v>0</v>
      </c>
      <c r="X68" s="295">
        <v>48.1666666666667</v>
      </c>
      <c r="Y68" s="296">
        <v>41.031746031746003</v>
      </c>
      <c r="Z68" s="229"/>
      <c r="AA68" s="302">
        <f t="shared" si="9"/>
        <v>343</v>
      </c>
      <c r="AB68" s="303">
        <v>343</v>
      </c>
      <c r="AC68" s="304">
        <v>0</v>
      </c>
      <c r="AD68" s="274"/>
      <c r="AE68" s="305">
        <v>0.15743440233236153</v>
      </c>
      <c r="AF68" s="306">
        <v>0.23032069970845481</v>
      </c>
      <c r="AG68" s="306">
        <v>0.61224489795918369</v>
      </c>
      <c r="AH68" s="307">
        <v>0</v>
      </c>
      <c r="AI68" s="274"/>
      <c r="AJ68" s="302">
        <f t="shared" si="10"/>
        <v>343</v>
      </c>
      <c r="AK68" s="303">
        <v>188</v>
      </c>
      <c r="AL68" s="308">
        <v>155</v>
      </c>
      <c r="AM68" s="229"/>
      <c r="AN68" s="309">
        <f t="shared" si="5"/>
        <v>1.8390829249461144E-3</v>
      </c>
      <c r="AO68" s="310">
        <f t="shared" si="6"/>
        <v>2.663304480868124E-3</v>
      </c>
      <c r="AP68" s="311">
        <f t="shared" si="7"/>
        <v>1.3371636602051468E-3</v>
      </c>
      <c r="AQ68" s="229"/>
      <c r="AR68" s="312">
        <v>5.2478134110787174E-2</v>
      </c>
      <c r="AS68" s="229"/>
      <c r="AT68" s="302">
        <v>63</v>
      </c>
      <c r="AU68" s="313">
        <v>40</v>
      </c>
      <c r="AV68" s="303">
        <v>15</v>
      </c>
      <c r="AW68" s="303">
        <v>8</v>
      </c>
      <c r="AX68" s="303">
        <v>0</v>
      </c>
      <c r="AY68" s="308">
        <v>0</v>
      </c>
    </row>
    <row r="69" spans="1:237" ht="8.25" customHeight="1" x14ac:dyDescent="0.25">
      <c r="C69" s="227"/>
      <c r="D69" s="228"/>
      <c r="E69" s="228"/>
      <c r="F69" s="228"/>
      <c r="G69" s="228"/>
      <c r="H69" s="229"/>
      <c r="I69" s="314"/>
      <c r="J69" s="314"/>
      <c r="K69" s="314"/>
      <c r="L69" s="314"/>
      <c r="M69" s="314"/>
      <c r="N69" s="232"/>
      <c r="O69" s="234"/>
      <c r="P69" s="270"/>
      <c r="Q69" s="270"/>
      <c r="R69" s="270"/>
      <c r="S69" s="270"/>
      <c r="T69" s="229"/>
      <c r="U69" s="222"/>
      <c r="V69" s="274"/>
      <c r="W69" s="274"/>
      <c r="X69" s="274"/>
      <c r="Y69" s="274"/>
      <c r="Z69" s="229"/>
      <c r="AA69" s="222"/>
      <c r="AB69" s="274"/>
      <c r="AC69" s="274"/>
      <c r="AD69" s="274"/>
      <c r="AE69" s="281"/>
      <c r="AF69" s="281"/>
      <c r="AG69" s="281"/>
      <c r="AH69" s="281"/>
      <c r="AI69" s="274"/>
      <c r="AJ69" s="222"/>
      <c r="AK69" s="274"/>
      <c r="AL69" s="274"/>
      <c r="AM69" s="229"/>
      <c r="AN69" s="314"/>
      <c r="AO69" s="314"/>
      <c r="AP69" s="314"/>
      <c r="AQ69" s="229"/>
      <c r="AR69" s="314"/>
      <c r="AS69" s="229"/>
      <c r="AT69" s="222"/>
      <c r="AU69" s="274"/>
      <c r="AV69" s="274"/>
      <c r="AW69" s="274"/>
      <c r="AX69" s="274"/>
      <c r="AY69" s="274"/>
    </row>
    <row r="70" spans="1:237" s="226" customFormat="1" ht="14.1" customHeight="1" x14ac:dyDescent="0.25">
      <c r="A70" s="31" t="s">
        <v>220</v>
      </c>
      <c r="B70" s="188"/>
      <c r="C70" s="189"/>
      <c r="D70" s="188"/>
      <c r="E70" s="188"/>
      <c r="F70" s="188"/>
      <c r="G70" s="188"/>
      <c r="H70" s="188"/>
      <c r="I70" s="189"/>
      <c r="J70" s="188"/>
      <c r="K70" s="188"/>
      <c r="L70" s="188"/>
      <c r="M70" s="188"/>
      <c r="N70" s="188"/>
      <c r="O70" s="189"/>
      <c r="P70" s="188"/>
      <c r="Q70" s="315"/>
      <c r="R70" s="188"/>
      <c r="S70" s="188"/>
      <c r="T70" s="188"/>
      <c r="U70" s="189"/>
      <c r="V70" s="188"/>
      <c r="W70" s="188"/>
      <c r="X70" s="188"/>
      <c r="Y70" s="188"/>
      <c r="Z70" s="188"/>
      <c r="AA70" s="190"/>
      <c r="AB70" s="190"/>
      <c r="AC70" s="190"/>
      <c r="AD70" s="190"/>
      <c r="AE70" s="188"/>
      <c r="AF70" s="191"/>
      <c r="AG70" s="191"/>
      <c r="AH70" s="191"/>
      <c r="AI70" s="190"/>
      <c r="AJ70" s="192"/>
      <c r="AK70" s="190"/>
      <c r="AL70" s="190"/>
      <c r="AM70" s="188"/>
      <c r="AN70" s="192"/>
      <c r="AO70" s="190"/>
      <c r="AP70" s="190"/>
      <c r="AQ70" s="188"/>
      <c r="AR70" s="193"/>
      <c r="AS70" s="188"/>
      <c r="AT70" s="188"/>
      <c r="AU70" s="188"/>
      <c r="AV70" s="188"/>
      <c r="AW70" s="188"/>
      <c r="AX70" s="188"/>
      <c r="AY70" s="188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188"/>
      <c r="CX70" s="188"/>
      <c r="CY70" s="188"/>
      <c r="CZ70" s="188"/>
      <c r="DA70" s="188"/>
      <c r="DB70" s="188"/>
      <c r="DC70" s="188"/>
      <c r="DD70" s="188"/>
      <c r="DE70" s="188"/>
      <c r="DF70" s="188"/>
      <c r="DG70" s="188"/>
      <c r="DH70" s="188"/>
      <c r="DI70" s="188"/>
      <c r="DJ70" s="188"/>
      <c r="DK70" s="188"/>
      <c r="DL70" s="188"/>
      <c r="DM70" s="188"/>
      <c r="DN70" s="188"/>
      <c r="DO70" s="188"/>
      <c r="DP70" s="188"/>
      <c r="DQ70" s="188"/>
      <c r="DR70" s="188"/>
      <c r="DS70" s="188"/>
      <c r="DT70" s="188"/>
      <c r="DU70" s="188"/>
      <c r="DV70" s="188"/>
      <c r="DW70" s="188"/>
      <c r="DX70" s="188"/>
      <c r="DY70" s="188"/>
      <c r="DZ70" s="188"/>
      <c r="EA70" s="188"/>
      <c r="EB70" s="188"/>
      <c r="EC70" s="188"/>
      <c r="ED70" s="188"/>
      <c r="EE70" s="188"/>
      <c r="EF70" s="188"/>
      <c r="EG70" s="188"/>
      <c r="EH70" s="188"/>
      <c r="EI70" s="188"/>
      <c r="EJ70" s="188"/>
      <c r="EK70" s="188"/>
      <c r="EL70" s="188"/>
      <c r="EM70" s="188"/>
      <c r="EN70" s="188"/>
      <c r="EO70" s="188"/>
      <c r="EP70" s="188"/>
      <c r="EQ70" s="188"/>
      <c r="ER70" s="188"/>
      <c r="ES70" s="188"/>
      <c r="ET70" s="188"/>
      <c r="EU70" s="188"/>
      <c r="EV70" s="188"/>
      <c r="EW70" s="188"/>
      <c r="EX70" s="188"/>
      <c r="EY70" s="188"/>
      <c r="EZ70" s="188"/>
      <c r="FA70" s="188"/>
      <c r="FB70" s="188"/>
      <c r="FC70" s="188"/>
      <c r="FD70" s="188"/>
      <c r="FE70" s="188"/>
      <c r="FF70" s="188"/>
      <c r="FG70" s="188"/>
      <c r="FH70" s="188"/>
      <c r="FI70" s="188"/>
      <c r="FJ70" s="188"/>
      <c r="FK70" s="188"/>
      <c r="FL70" s="188"/>
      <c r="FM70" s="188"/>
      <c r="FN70" s="188"/>
      <c r="FO70" s="188"/>
      <c r="FP70" s="188"/>
      <c r="FQ70" s="188"/>
      <c r="FR70" s="188"/>
      <c r="FS70" s="188"/>
      <c r="FT70" s="188"/>
      <c r="FU70" s="188"/>
      <c r="FV70" s="188"/>
      <c r="FW70" s="188"/>
      <c r="FX70" s="188"/>
      <c r="FY70" s="188"/>
      <c r="FZ70" s="188"/>
      <c r="GA70" s="188"/>
      <c r="GB70" s="188"/>
      <c r="GC70" s="188"/>
      <c r="GD70" s="188"/>
      <c r="GE70" s="188"/>
      <c r="GF70" s="188"/>
      <c r="GG70" s="188"/>
      <c r="GH70" s="188"/>
      <c r="GI70" s="188"/>
      <c r="GJ70" s="188"/>
      <c r="GK70" s="188"/>
      <c r="GL70" s="188"/>
      <c r="GM70" s="188"/>
      <c r="GN70" s="188"/>
      <c r="GO70" s="188"/>
      <c r="GP70" s="188"/>
      <c r="GQ70" s="188"/>
      <c r="GR70" s="188"/>
      <c r="GS70" s="188"/>
      <c r="GT70" s="188"/>
      <c r="GU70" s="188"/>
      <c r="GV70" s="188"/>
      <c r="GW70" s="188"/>
      <c r="GX70" s="188"/>
      <c r="GY70" s="188"/>
      <c r="GZ70" s="188"/>
      <c r="HA70" s="188"/>
      <c r="HB70" s="188"/>
      <c r="HC70" s="188"/>
      <c r="HD70" s="188"/>
      <c r="HE70" s="188"/>
      <c r="HF70" s="188"/>
      <c r="HG70" s="188"/>
      <c r="HH70" s="188"/>
      <c r="HI70" s="188"/>
      <c r="HJ70" s="188"/>
      <c r="HK70" s="188"/>
      <c r="HL70" s="188"/>
      <c r="HM70" s="188"/>
      <c r="HN70" s="188"/>
      <c r="HO70" s="188"/>
      <c r="HP70" s="188"/>
      <c r="HQ70" s="188"/>
      <c r="HR70" s="188"/>
      <c r="HS70" s="188"/>
      <c r="HT70" s="188"/>
      <c r="HU70" s="188"/>
      <c r="HV70" s="188"/>
      <c r="HW70" s="188"/>
      <c r="HX70" s="188"/>
      <c r="HY70" s="188"/>
      <c r="HZ70" s="188"/>
      <c r="IA70" s="188"/>
      <c r="IB70" s="188"/>
      <c r="IC70" s="188"/>
    </row>
    <row r="71" spans="1:237" ht="14.1" customHeight="1" x14ac:dyDescent="0.25">
      <c r="A71" s="316" t="s">
        <v>221</v>
      </c>
      <c r="B71" s="317"/>
      <c r="C71" s="317"/>
      <c r="D71" s="317"/>
      <c r="E71" s="317"/>
      <c r="F71" s="317"/>
      <c r="G71" s="317"/>
      <c r="H71" s="317"/>
      <c r="I71" s="317"/>
      <c r="J71" s="317"/>
      <c r="K71" s="317"/>
      <c r="L71" s="317"/>
      <c r="M71" s="317"/>
      <c r="N71" s="317"/>
      <c r="O71" s="317"/>
      <c r="P71" s="317"/>
      <c r="Q71" s="317"/>
      <c r="R71" s="317"/>
      <c r="S71" s="317"/>
      <c r="T71" s="317"/>
      <c r="U71" s="317"/>
      <c r="V71" s="317"/>
      <c r="W71" s="317"/>
      <c r="X71" s="317"/>
      <c r="Y71" s="317"/>
      <c r="Z71" s="317"/>
      <c r="AA71" s="317"/>
      <c r="AB71" s="317"/>
      <c r="AC71" s="317"/>
      <c r="AE71" s="317"/>
      <c r="AM71" s="317"/>
      <c r="AQ71" s="317"/>
      <c r="AS71" s="317"/>
      <c r="AT71" s="317"/>
      <c r="AU71" s="317"/>
      <c r="AV71" s="317"/>
      <c r="AW71" s="317"/>
      <c r="AX71" s="317"/>
      <c r="AY71" s="317"/>
      <c r="CW71" s="317"/>
      <c r="CX71" s="317"/>
      <c r="CY71" s="317"/>
      <c r="CZ71" s="317"/>
      <c r="DA71" s="317"/>
      <c r="DB71" s="317"/>
      <c r="DC71" s="317"/>
      <c r="DD71" s="317"/>
      <c r="DE71" s="317"/>
      <c r="DF71" s="317"/>
      <c r="DG71" s="317"/>
      <c r="DH71" s="317"/>
      <c r="DI71" s="317"/>
      <c r="DJ71" s="317"/>
      <c r="DK71" s="317"/>
      <c r="DL71" s="317"/>
      <c r="DM71" s="317"/>
      <c r="DN71" s="317"/>
      <c r="DO71" s="317"/>
      <c r="DP71" s="317"/>
      <c r="DQ71" s="317"/>
      <c r="DR71" s="317"/>
      <c r="DS71" s="317"/>
      <c r="DT71" s="317"/>
      <c r="DU71" s="317"/>
      <c r="DV71" s="317"/>
      <c r="DW71" s="317"/>
      <c r="DX71" s="317"/>
      <c r="DY71" s="317"/>
      <c r="DZ71" s="317"/>
      <c r="EA71" s="317"/>
      <c r="EB71" s="317"/>
      <c r="EC71" s="317"/>
      <c r="ED71" s="317"/>
      <c r="EE71" s="317"/>
      <c r="EF71" s="317"/>
      <c r="EG71" s="317"/>
      <c r="EH71" s="317"/>
      <c r="EI71" s="317"/>
      <c r="EJ71" s="317"/>
      <c r="EK71" s="317"/>
      <c r="EL71" s="317"/>
      <c r="EM71" s="317"/>
      <c r="EN71" s="317"/>
      <c r="EO71" s="317"/>
      <c r="EP71" s="317"/>
      <c r="EQ71" s="317"/>
      <c r="ER71" s="317"/>
      <c r="ES71" s="317"/>
      <c r="ET71" s="317"/>
      <c r="EU71" s="317"/>
      <c r="EV71" s="317"/>
      <c r="EW71" s="317"/>
      <c r="EX71" s="317"/>
      <c r="EY71" s="317"/>
      <c r="EZ71" s="317"/>
      <c r="FA71" s="317"/>
      <c r="FB71" s="317"/>
      <c r="FC71" s="317"/>
      <c r="FD71" s="317"/>
      <c r="FE71" s="317"/>
      <c r="FF71" s="317"/>
      <c r="FG71" s="317"/>
      <c r="FH71" s="317"/>
      <c r="FI71" s="317"/>
      <c r="FJ71" s="317"/>
      <c r="FK71" s="317"/>
      <c r="FL71" s="317"/>
      <c r="FM71" s="317"/>
      <c r="FN71" s="317"/>
      <c r="FO71" s="317"/>
      <c r="FP71" s="317"/>
      <c r="FQ71" s="317"/>
      <c r="FR71" s="317"/>
      <c r="FS71" s="317"/>
      <c r="FT71" s="317"/>
      <c r="FU71" s="317"/>
      <c r="FV71" s="317"/>
      <c r="FW71" s="317"/>
      <c r="FX71" s="317"/>
      <c r="FY71" s="317"/>
      <c r="FZ71" s="317"/>
      <c r="GA71" s="317"/>
      <c r="GB71" s="317"/>
      <c r="GC71" s="317"/>
      <c r="GD71" s="317"/>
      <c r="GE71" s="317"/>
      <c r="GF71" s="317"/>
      <c r="GG71" s="317"/>
      <c r="GH71" s="317"/>
      <c r="GI71" s="317"/>
      <c r="GJ71" s="317"/>
      <c r="GK71" s="317"/>
      <c r="GL71" s="317"/>
      <c r="GM71" s="317"/>
      <c r="GN71" s="317"/>
      <c r="GO71" s="317"/>
      <c r="GP71" s="317"/>
      <c r="GQ71" s="317"/>
      <c r="GR71" s="317"/>
      <c r="GS71" s="317"/>
      <c r="GT71" s="317"/>
      <c r="GU71" s="317"/>
      <c r="GV71" s="317"/>
      <c r="GW71" s="317"/>
      <c r="GX71" s="317"/>
      <c r="GY71" s="317"/>
      <c r="GZ71" s="317"/>
      <c r="HA71" s="317"/>
      <c r="HB71" s="317"/>
      <c r="HC71" s="317"/>
      <c r="HD71" s="317"/>
      <c r="HE71" s="317"/>
      <c r="HF71" s="317"/>
      <c r="HG71" s="317"/>
      <c r="HH71" s="317"/>
      <c r="HI71" s="317"/>
      <c r="HJ71" s="317"/>
      <c r="HK71" s="317"/>
      <c r="HL71" s="317"/>
      <c r="HM71" s="317"/>
      <c r="HN71" s="317"/>
      <c r="HO71" s="317"/>
      <c r="HP71" s="317"/>
      <c r="HQ71" s="317"/>
      <c r="HR71" s="317"/>
      <c r="HS71" s="317"/>
      <c r="HT71" s="317"/>
      <c r="HU71" s="317"/>
      <c r="HV71" s="317"/>
      <c r="HW71" s="317"/>
      <c r="HX71" s="317"/>
      <c r="HY71" s="317"/>
      <c r="HZ71" s="317"/>
      <c r="IA71" s="317"/>
      <c r="IB71" s="317"/>
      <c r="IC71" s="317"/>
    </row>
    <row r="72" spans="1:237" ht="14.1" customHeight="1" x14ac:dyDescent="0.25">
      <c r="A72" s="318" t="s">
        <v>222</v>
      </c>
      <c r="B72" s="317"/>
      <c r="C72" s="319"/>
      <c r="D72" s="317"/>
      <c r="E72" s="317"/>
      <c r="F72" s="317"/>
      <c r="G72" s="317"/>
      <c r="H72" s="317"/>
      <c r="I72" s="319"/>
      <c r="J72" s="317"/>
      <c r="K72" s="317"/>
      <c r="L72" s="317"/>
      <c r="M72" s="317"/>
      <c r="N72" s="317"/>
      <c r="O72" s="319"/>
      <c r="P72" s="317"/>
      <c r="Q72" s="317"/>
      <c r="R72" s="317"/>
      <c r="S72" s="317"/>
      <c r="T72" s="317"/>
      <c r="U72" s="319"/>
      <c r="V72" s="317"/>
      <c r="W72" s="317"/>
      <c r="X72" s="317"/>
      <c r="Y72" s="317"/>
      <c r="Z72" s="317"/>
      <c r="AA72" s="317"/>
      <c r="AE72" s="317"/>
      <c r="AM72" s="317"/>
      <c r="AQ72" s="317"/>
      <c r="AS72" s="317"/>
      <c r="AT72" s="317"/>
      <c r="AU72" s="317"/>
      <c r="AV72" s="317"/>
      <c r="AW72" s="317"/>
      <c r="AX72" s="317"/>
      <c r="AY72" s="317"/>
      <c r="CW72" s="317"/>
      <c r="CX72" s="317"/>
      <c r="CY72" s="317"/>
      <c r="CZ72" s="317"/>
      <c r="DA72" s="317"/>
      <c r="DB72" s="317"/>
      <c r="DC72" s="317"/>
      <c r="DD72" s="317"/>
      <c r="DE72" s="317"/>
      <c r="DF72" s="317"/>
      <c r="DG72" s="317"/>
      <c r="DH72" s="317"/>
      <c r="DI72" s="317"/>
      <c r="DJ72" s="317"/>
      <c r="DK72" s="317"/>
      <c r="DL72" s="317"/>
      <c r="DM72" s="317"/>
      <c r="DN72" s="317"/>
      <c r="DO72" s="317"/>
      <c r="DP72" s="317"/>
      <c r="DQ72" s="317"/>
      <c r="DR72" s="317"/>
      <c r="DS72" s="317"/>
      <c r="DT72" s="317"/>
      <c r="DU72" s="317"/>
      <c r="DV72" s="317"/>
      <c r="DW72" s="317"/>
      <c r="DX72" s="317"/>
      <c r="DY72" s="317"/>
      <c r="DZ72" s="317"/>
      <c r="EA72" s="317"/>
      <c r="EB72" s="317"/>
      <c r="EC72" s="317"/>
      <c r="ED72" s="317"/>
      <c r="EE72" s="317"/>
      <c r="EF72" s="317"/>
      <c r="EG72" s="317"/>
      <c r="EH72" s="317"/>
      <c r="EI72" s="317"/>
      <c r="EJ72" s="317"/>
      <c r="EK72" s="317"/>
      <c r="EL72" s="317"/>
      <c r="EM72" s="317"/>
      <c r="EN72" s="317"/>
      <c r="EO72" s="317"/>
      <c r="EP72" s="317"/>
      <c r="EQ72" s="317"/>
      <c r="ER72" s="317"/>
      <c r="ES72" s="317"/>
      <c r="ET72" s="317"/>
      <c r="EU72" s="317"/>
      <c r="EV72" s="317"/>
      <c r="EW72" s="317"/>
      <c r="EX72" s="317"/>
      <c r="EY72" s="317"/>
      <c r="EZ72" s="317"/>
      <c r="FA72" s="317"/>
      <c r="FB72" s="317"/>
      <c r="FC72" s="317"/>
      <c r="FD72" s="317"/>
      <c r="FE72" s="317"/>
      <c r="FF72" s="317"/>
      <c r="FG72" s="317"/>
      <c r="FH72" s="317"/>
      <c r="FI72" s="317"/>
      <c r="FJ72" s="317"/>
      <c r="FK72" s="317"/>
      <c r="FL72" s="317"/>
      <c r="FM72" s="317"/>
      <c r="FN72" s="317"/>
      <c r="FO72" s="317"/>
      <c r="FP72" s="317"/>
      <c r="FQ72" s="317"/>
      <c r="FR72" s="317"/>
      <c r="FS72" s="317"/>
      <c r="FT72" s="317"/>
      <c r="FU72" s="317"/>
      <c r="FV72" s="317"/>
      <c r="FW72" s="317"/>
      <c r="FX72" s="317"/>
      <c r="FY72" s="317"/>
      <c r="FZ72" s="317"/>
      <c r="GA72" s="317"/>
      <c r="GB72" s="317"/>
      <c r="GC72" s="317"/>
      <c r="GD72" s="317"/>
      <c r="GE72" s="317"/>
      <c r="GF72" s="317"/>
      <c r="GG72" s="317"/>
      <c r="GH72" s="317"/>
      <c r="GI72" s="317"/>
      <c r="GJ72" s="317"/>
      <c r="GK72" s="317"/>
      <c r="GL72" s="317"/>
      <c r="GM72" s="317"/>
      <c r="GN72" s="317"/>
      <c r="GO72" s="317"/>
      <c r="GP72" s="317"/>
      <c r="GQ72" s="317"/>
      <c r="GR72" s="317"/>
      <c r="GS72" s="317"/>
      <c r="GT72" s="317"/>
      <c r="GU72" s="317"/>
      <c r="GV72" s="317"/>
      <c r="GW72" s="317"/>
      <c r="GX72" s="317"/>
      <c r="GY72" s="317"/>
      <c r="GZ72" s="317"/>
      <c r="HA72" s="317"/>
      <c r="HB72" s="317"/>
      <c r="HC72" s="317"/>
      <c r="HD72" s="317"/>
      <c r="HE72" s="317"/>
      <c r="HF72" s="317"/>
      <c r="HG72" s="317"/>
      <c r="HH72" s="317"/>
      <c r="HI72" s="317"/>
      <c r="HJ72" s="317"/>
      <c r="HK72" s="317"/>
      <c r="HL72" s="317"/>
      <c r="HM72" s="317"/>
      <c r="HN72" s="317"/>
      <c r="HO72" s="317"/>
      <c r="HP72" s="317"/>
      <c r="HQ72" s="317"/>
      <c r="HR72" s="317"/>
      <c r="HS72" s="317"/>
      <c r="HT72" s="317"/>
      <c r="HU72" s="317"/>
      <c r="HV72" s="317"/>
      <c r="HW72" s="317"/>
      <c r="HX72" s="317"/>
      <c r="HY72" s="317"/>
      <c r="HZ72" s="317"/>
      <c r="IA72" s="317"/>
      <c r="IB72" s="317"/>
      <c r="IC72" s="317"/>
    </row>
    <row r="73" spans="1:237" ht="14.1" customHeight="1" x14ac:dyDescent="0.25">
      <c r="A73" s="318" t="s">
        <v>223</v>
      </c>
      <c r="B73" s="317"/>
      <c r="C73" s="319"/>
      <c r="D73" s="317"/>
      <c r="E73" s="317"/>
      <c r="F73" s="317"/>
      <c r="G73" s="317"/>
      <c r="H73" s="317"/>
      <c r="I73" s="319"/>
      <c r="J73" s="317"/>
      <c r="K73" s="317"/>
      <c r="L73" s="317"/>
      <c r="M73" s="317"/>
      <c r="N73" s="317"/>
      <c r="O73" s="319"/>
      <c r="P73" s="317"/>
      <c r="Q73" s="317"/>
      <c r="R73" s="317"/>
      <c r="S73" s="317"/>
      <c r="T73" s="317"/>
      <c r="U73" s="319"/>
      <c r="V73" s="317"/>
      <c r="W73" s="317"/>
      <c r="X73" s="317"/>
      <c r="Y73" s="317"/>
      <c r="Z73" s="317"/>
      <c r="AA73" s="317"/>
      <c r="AE73" s="317"/>
      <c r="AM73" s="317"/>
      <c r="AQ73" s="317"/>
      <c r="AS73" s="317"/>
      <c r="AT73" s="317"/>
      <c r="AU73" s="317"/>
      <c r="AV73" s="317"/>
      <c r="AW73" s="317"/>
      <c r="AX73" s="317"/>
      <c r="AY73" s="317"/>
      <c r="CW73" s="317"/>
      <c r="CX73" s="317"/>
      <c r="CY73" s="317"/>
      <c r="CZ73" s="317"/>
      <c r="DA73" s="317"/>
      <c r="DB73" s="317"/>
      <c r="DC73" s="317"/>
      <c r="DD73" s="317"/>
      <c r="DE73" s="317"/>
      <c r="DF73" s="317"/>
      <c r="DG73" s="317"/>
      <c r="DH73" s="317"/>
      <c r="DI73" s="317"/>
      <c r="DJ73" s="317"/>
      <c r="DK73" s="317"/>
      <c r="DL73" s="317"/>
      <c r="DM73" s="317"/>
      <c r="DN73" s="317"/>
      <c r="DO73" s="317"/>
      <c r="DP73" s="317"/>
      <c r="DQ73" s="317"/>
      <c r="DR73" s="317"/>
      <c r="DS73" s="317"/>
      <c r="DT73" s="317"/>
      <c r="DU73" s="317"/>
      <c r="DV73" s="317"/>
      <c r="DW73" s="317"/>
      <c r="DX73" s="317"/>
      <c r="DY73" s="317"/>
      <c r="DZ73" s="317"/>
      <c r="EA73" s="317"/>
      <c r="EB73" s="317"/>
      <c r="EC73" s="317"/>
      <c r="ED73" s="317"/>
      <c r="EE73" s="317"/>
      <c r="EF73" s="317"/>
      <c r="EG73" s="317"/>
      <c r="EH73" s="317"/>
      <c r="EI73" s="317"/>
      <c r="EJ73" s="317"/>
      <c r="EK73" s="317"/>
      <c r="EL73" s="317"/>
      <c r="EM73" s="317"/>
      <c r="EN73" s="317"/>
      <c r="EO73" s="317"/>
      <c r="EP73" s="317"/>
      <c r="EQ73" s="317"/>
      <c r="ER73" s="317"/>
      <c r="ES73" s="317"/>
      <c r="ET73" s="317"/>
      <c r="EU73" s="317"/>
      <c r="EV73" s="317"/>
      <c r="EW73" s="317"/>
      <c r="EX73" s="317"/>
      <c r="EY73" s="317"/>
      <c r="EZ73" s="317"/>
      <c r="FA73" s="317"/>
      <c r="FB73" s="317"/>
      <c r="FC73" s="317"/>
      <c r="FD73" s="317"/>
      <c r="FE73" s="317"/>
      <c r="FF73" s="317"/>
      <c r="FG73" s="317"/>
      <c r="FH73" s="317"/>
      <c r="FI73" s="317"/>
      <c r="FJ73" s="317"/>
      <c r="FK73" s="317"/>
      <c r="FL73" s="317"/>
      <c r="FM73" s="317"/>
      <c r="FN73" s="317"/>
      <c r="FO73" s="317"/>
      <c r="FP73" s="317"/>
      <c r="FQ73" s="317"/>
      <c r="FR73" s="317"/>
      <c r="FS73" s="317"/>
      <c r="FT73" s="317"/>
      <c r="FU73" s="317"/>
      <c r="FV73" s="317"/>
      <c r="FW73" s="317"/>
      <c r="FX73" s="317"/>
      <c r="FY73" s="317"/>
      <c r="FZ73" s="317"/>
      <c r="GA73" s="317"/>
      <c r="GB73" s="317"/>
      <c r="GC73" s="317"/>
      <c r="GD73" s="317"/>
      <c r="GE73" s="317"/>
      <c r="GF73" s="317"/>
      <c r="GG73" s="317"/>
      <c r="GH73" s="317"/>
      <c r="GI73" s="317"/>
      <c r="GJ73" s="317"/>
      <c r="GK73" s="317"/>
      <c r="GL73" s="317"/>
      <c r="GM73" s="317"/>
      <c r="GN73" s="317"/>
      <c r="GO73" s="317"/>
      <c r="GP73" s="317"/>
      <c r="GQ73" s="317"/>
      <c r="GR73" s="317"/>
      <c r="GS73" s="317"/>
      <c r="GT73" s="317"/>
      <c r="GU73" s="317"/>
      <c r="GV73" s="317"/>
      <c r="GW73" s="317"/>
      <c r="GX73" s="317"/>
      <c r="GY73" s="317"/>
      <c r="GZ73" s="317"/>
      <c r="HA73" s="317"/>
      <c r="HB73" s="317"/>
      <c r="HC73" s="317"/>
      <c r="HD73" s="317"/>
      <c r="HE73" s="317"/>
      <c r="HF73" s="317"/>
      <c r="HG73" s="317"/>
      <c r="HH73" s="317"/>
      <c r="HI73" s="317"/>
      <c r="HJ73" s="317"/>
      <c r="HK73" s="317"/>
      <c r="HL73" s="317"/>
      <c r="HM73" s="317"/>
      <c r="HN73" s="317"/>
      <c r="HO73" s="317"/>
      <c r="HP73" s="317"/>
      <c r="HQ73" s="317"/>
      <c r="HR73" s="317"/>
      <c r="HS73" s="317"/>
      <c r="HT73" s="317"/>
      <c r="HU73" s="317"/>
      <c r="HV73" s="317"/>
      <c r="HW73" s="317"/>
      <c r="HX73" s="317"/>
      <c r="HY73" s="317"/>
      <c r="HZ73" s="317"/>
      <c r="IA73" s="317"/>
      <c r="IB73" s="317"/>
      <c r="IC73" s="317"/>
    </row>
    <row r="74" spans="1:237" s="321" customFormat="1" ht="14.1" customHeight="1" x14ac:dyDescent="0.25">
      <c r="A74" s="316" t="s">
        <v>224</v>
      </c>
      <c r="B74" s="317"/>
      <c r="C74" s="319"/>
      <c r="D74" s="317"/>
      <c r="E74" s="317"/>
      <c r="F74" s="317"/>
      <c r="G74" s="317"/>
      <c r="H74" s="317"/>
      <c r="I74" s="319"/>
      <c r="J74" s="317"/>
      <c r="K74" s="317"/>
      <c r="L74" s="317"/>
      <c r="M74" s="317"/>
      <c r="N74" s="317"/>
      <c r="O74" s="319"/>
      <c r="P74" s="317"/>
      <c r="Q74" s="317"/>
      <c r="R74" s="317"/>
      <c r="S74" s="317"/>
      <c r="T74" s="317"/>
      <c r="U74" s="319"/>
      <c r="V74" s="317"/>
      <c r="W74" s="317"/>
      <c r="X74" s="317"/>
      <c r="Y74" s="317"/>
      <c r="Z74" s="317"/>
      <c r="AA74" s="190"/>
      <c r="AB74" s="190"/>
      <c r="AC74" s="190"/>
      <c r="AD74" s="190"/>
      <c r="AE74" s="317"/>
      <c r="AF74" s="191"/>
      <c r="AG74" s="191"/>
      <c r="AH74" s="191"/>
      <c r="AI74" s="190"/>
      <c r="AJ74" s="320"/>
      <c r="AK74" s="320"/>
      <c r="AL74" s="320"/>
      <c r="AM74" s="320"/>
      <c r="AN74" s="320"/>
      <c r="AO74" s="320"/>
      <c r="AP74" s="320"/>
      <c r="AQ74" s="320"/>
      <c r="AR74" s="320"/>
      <c r="AS74" s="320"/>
      <c r="AT74" s="320"/>
      <c r="AU74" s="320"/>
      <c r="AV74" s="320"/>
      <c r="AW74" s="320"/>
      <c r="AX74" s="320"/>
      <c r="AY74" s="320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317"/>
      <c r="CX74" s="317"/>
      <c r="CY74" s="317"/>
      <c r="CZ74" s="317"/>
      <c r="DA74" s="317"/>
      <c r="DB74" s="317"/>
      <c r="DC74" s="317"/>
      <c r="DD74" s="317"/>
      <c r="DE74" s="317"/>
      <c r="DF74" s="317"/>
      <c r="DG74" s="317"/>
      <c r="DH74" s="317"/>
      <c r="DI74" s="317"/>
      <c r="DJ74" s="317"/>
      <c r="DK74" s="317"/>
      <c r="DL74" s="317"/>
      <c r="DM74" s="317"/>
      <c r="DN74" s="317"/>
      <c r="DO74" s="317"/>
      <c r="DP74" s="317"/>
      <c r="DQ74" s="317"/>
      <c r="DR74" s="317"/>
      <c r="DS74" s="317"/>
      <c r="DT74" s="317"/>
      <c r="DU74" s="317"/>
      <c r="DV74" s="317"/>
      <c r="DW74" s="317"/>
      <c r="DX74" s="317"/>
      <c r="DY74" s="317"/>
      <c r="DZ74" s="317"/>
      <c r="EA74" s="317"/>
      <c r="EB74" s="317"/>
      <c r="EC74" s="317"/>
      <c r="ED74" s="317"/>
      <c r="EE74" s="317"/>
      <c r="EF74" s="317"/>
      <c r="EG74" s="317"/>
      <c r="EH74" s="317"/>
      <c r="EI74" s="317"/>
      <c r="EJ74" s="317"/>
      <c r="EK74" s="317"/>
      <c r="EL74" s="317"/>
      <c r="EM74" s="317"/>
      <c r="EN74" s="317"/>
      <c r="EO74" s="317"/>
      <c r="EP74" s="317"/>
      <c r="EQ74" s="317"/>
      <c r="ER74" s="317"/>
      <c r="ES74" s="317"/>
      <c r="ET74" s="317"/>
      <c r="EU74" s="317"/>
      <c r="EV74" s="317"/>
      <c r="EW74" s="317"/>
      <c r="EX74" s="317"/>
      <c r="EY74" s="317"/>
      <c r="EZ74" s="317"/>
      <c r="FA74" s="317"/>
      <c r="FB74" s="317"/>
      <c r="FC74" s="317"/>
      <c r="FD74" s="317"/>
      <c r="FE74" s="317"/>
      <c r="FF74" s="317"/>
      <c r="FG74" s="317"/>
      <c r="FH74" s="317"/>
      <c r="FI74" s="317"/>
      <c r="FJ74" s="317"/>
      <c r="FK74" s="317"/>
      <c r="FL74" s="317"/>
      <c r="FM74" s="317"/>
      <c r="FN74" s="317"/>
      <c r="FO74" s="317"/>
      <c r="FP74" s="317"/>
      <c r="FQ74" s="317"/>
      <c r="FR74" s="317"/>
      <c r="FS74" s="317"/>
      <c r="FT74" s="317"/>
      <c r="FU74" s="317"/>
      <c r="FV74" s="317"/>
      <c r="FW74" s="317"/>
      <c r="FX74" s="317"/>
      <c r="FY74" s="317"/>
      <c r="FZ74" s="317"/>
      <c r="GA74" s="317"/>
      <c r="GB74" s="317"/>
      <c r="GC74" s="317"/>
      <c r="GD74" s="317"/>
      <c r="GE74" s="317"/>
      <c r="GF74" s="317"/>
      <c r="GG74" s="317"/>
      <c r="GH74" s="317"/>
      <c r="GI74" s="317"/>
      <c r="GJ74" s="317"/>
      <c r="GK74" s="317"/>
      <c r="GL74" s="317"/>
      <c r="GM74" s="317"/>
      <c r="GN74" s="317"/>
      <c r="GO74" s="317"/>
      <c r="GP74" s="317"/>
      <c r="GQ74" s="317"/>
      <c r="GR74" s="317"/>
      <c r="GS74" s="317"/>
      <c r="GT74" s="317"/>
      <c r="GU74" s="317"/>
      <c r="GV74" s="317"/>
      <c r="GW74" s="317"/>
      <c r="GX74" s="317"/>
      <c r="GY74" s="317"/>
      <c r="GZ74" s="317"/>
      <c r="HA74" s="317"/>
      <c r="HB74" s="317"/>
      <c r="HC74" s="317"/>
      <c r="HD74" s="317"/>
      <c r="HE74" s="317"/>
      <c r="HF74" s="317"/>
      <c r="HG74" s="317"/>
      <c r="HH74" s="317"/>
      <c r="HI74" s="317"/>
      <c r="HJ74" s="317"/>
      <c r="HK74" s="317"/>
      <c r="HL74" s="317"/>
      <c r="HM74" s="317"/>
      <c r="HN74" s="317"/>
      <c r="HO74" s="317"/>
      <c r="HP74" s="317"/>
      <c r="HQ74" s="317"/>
      <c r="HR74" s="317"/>
      <c r="HS74" s="317"/>
      <c r="HT74" s="317"/>
      <c r="HU74" s="317"/>
      <c r="HV74" s="317"/>
      <c r="HW74" s="317"/>
      <c r="HX74" s="317"/>
      <c r="HY74" s="317"/>
      <c r="HZ74" s="317"/>
      <c r="IA74" s="317"/>
      <c r="IB74" s="317"/>
      <c r="IC74" s="317"/>
    </row>
    <row r="75" spans="1:237" s="321" customFormat="1" ht="14.1" customHeight="1" x14ac:dyDescent="0.25">
      <c r="A75" s="322" t="s">
        <v>225</v>
      </c>
      <c r="B75" s="317"/>
      <c r="C75" s="319"/>
      <c r="D75" s="317"/>
      <c r="E75" s="317"/>
      <c r="F75" s="317"/>
      <c r="G75" s="317"/>
      <c r="H75" s="317"/>
      <c r="I75" s="319"/>
      <c r="J75" s="317"/>
      <c r="K75" s="317"/>
      <c r="L75" s="317"/>
      <c r="M75" s="317"/>
      <c r="N75" s="317"/>
      <c r="O75" s="319"/>
      <c r="P75" s="317"/>
      <c r="Q75" s="317"/>
      <c r="R75" s="317"/>
      <c r="S75" s="317"/>
      <c r="T75" s="317"/>
      <c r="U75" s="319"/>
      <c r="V75" s="317"/>
      <c r="W75" s="317"/>
      <c r="X75" s="317"/>
      <c r="Y75" s="317"/>
      <c r="Z75" s="317"/>
      <c r="AA75" s="190"/>
      <c r="AB75" s="190"/>
      <c r="AC75" s="190"/>
      <c r="AD75" s="190"/>
      <c r="AE75" s="317"/>
      <c r="AF75" s="191"/>
      <c r="AG75" s="191"/>
      <c r="AH75" s="191"/>
      <c r="AI75" s="190"/>
      <c r="AJ75" s="320"/>
      <c r="AK75" s="320"/>
      <c r="AL75" s="320"/>
      <c r="AM75" s="320"/>
      <c r="AN75" s="320"/>
      <c r="AO75" s="320"/>
      <c r="AP75" s="320"/>
      <c r="AQ75" s="320"/>
      <c r="AR75" s="320"/>
      <c r="AS75" s="320"/>
      <c r="AT75" s="320"/>
      <c r="AU75" s="320"/>
      <c r="AV75" s="320"/>
      <c r="AW75" s="320"/>
      <c r="AX75" s="320"/>
      <c r="AY75" s="320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317"/>
      <c r="CX75" s="317"/>
      <c r="CY75" s="317"/>
      <c r="CZ75" s="317"/>
      <c r="DA75" s="317"/>
      <c r="DB75" s="317"/>
      <c r="DC75" s="317"/>
      <c r="DD75" s="317"/>
      <c r="DE75" s="317"/>
      <c r="DF75" s="317"/>
      <c r="DG75" s="317"/>
      <c r="DH75" s="317"/>
      <c r="DI75" s="317"/>
      <c r="DJ75" s="317"/>
      <c r="DK75" s="317"/>
      <c r="DL75" s="317"/>
      <c r="DM75" s="317"/>
      <c r="DN75" s="317"/>
      <c r="DO75" s="317"/>
      <c r="DP75" s="317"/>
      <c r="DQ75" s="317"/>
      <c r="DR75" s="317"/>
      <c r="DS75" s="317"/>
      <c r="DT75" s="317"/>
      <c r="DU75" s="317"/>
      <c r="DV75" s="317"/>
      <c r="DW75" s="317"/>
      <c r="DX75" s="317"/>
      <c r="DY75" s="317"/>
      <c r="DZ75" s="317"/>
      <c r="EA75" s="317"/>
      <c r="EB75" s="317"/>
      <c r="EC75" s="317"/>
      <c r="ED75" s="317"/>
      <c r="EE75" s="317"/>
      <c r="EF75" s="317"/>
      <c r="EG75" s="317"/>
      <c r="EH75" s="317"/>
      <c r="EI75" s="317"/>
      <c r="EJ75" s="317"/>
      <c r="EK75" s="317"/>
      <c r="EL75" s="317"/>
      <c r="EM75" s="317"/>
      <c r="EN75" s="317"/>
      <c r="EO75" s="317"/>
      <c r="EP75" s="317"/>
      <c r="EQ75" s="317"/>
      <c r="ER75" s="317"/>
      <c r="ES75" s="317"/>
      <c r="ET75" s="317"/>
      <c r="EU75" s="317"/>
      <c r="EV75" s="317"/>
      <c r="EW75" s="317"/>
      <c r="EX75" s="317"/>
      <c r="EY75" s="317"/>
      <c r="EZ75" s="317"/>
      <c r="FA75" s="317"/>
      <c r="FB75" s="317"/>
      <c r="FC75" s="317"/>
      <c r="FD75" s="317"/>
      <c r="FE75" s="317"/>
      <c r="FF75" s="317"/>
      <c r="FG75" s="317"/>
      <c r="FH75" s="317"/>
      <c r="FI75" s="317"/>
      <c r="FJ75" s="317"/>
      <c r="FK75" s="317"/>
      <c r="FL75" s="317"/>
      <c r="FM75" s="317"/>
      <c r="FN75" s="317"/>
      <c r="FO75" s="317"/>
      <c r="FP75" s="317"/>
      <c r="FQ75" s="317"/>
      <c r="FR75" s="317"/>
      <c r="FS75" s="317"/>
      <c r="FT75" s="317"/>
      <c r="FU75" s="317"/>
      <c r="FV75" s="317"/>
      <c r="FW75" s="317"/>
      <c r="FX75" s="317"/>
      <c r="FY75" s="317"/>
      <c r="FZ75" s="317"/>
      <c r="GA75" s="317"/>
      <c r="GB75" s="317"/>
      <c r="GC75" s="317"/>
      <c r="GD75" s="317"/>
      <c r="GE75" s="317"/>
      <c r="GF75" s="317"/>
      <c r="GG75" s="317"/>
      <c r="GH75" s="317"/>
      <c r="GI75" s="317"/>
      <c r="GJ75" s="317"/>
      <c r="GK75" s="317"/>
      <c r="GL75" s="317"/>
      <c r="GM75" s="317"/>
      <c r="GN75" s="317"/>
      <c r="GO75" s="317"/>
      <c r="GP75" s="317"/>
      <c r="GQ75" s="317"/>
      <c r="GR75" s="317"/>
      <c r="GS75" s="317"/>
      <c r="GT75" s="317"/>
      <c r="GU75" s="317"/>
      <c r="GV75" s="317"/>
      <c r="GW75" s="317"/>
      <c r="GX75" s="317"/>
      <c r="GY75" s="317"/>
      <c r="GZ75" s="317"/>
      <c r="HA75" s="317"/>
      <c r="HB75" s="317"/>
      <c r="HC75" s="317"/>
      <c r="HD75" s="317"/>
      <c r="HE75" s="317"/>
      <c r="HF75" s="317"/>
      <c r="HG75" s="317"/>
      <c r="HH75" s="317"/>
      <c r="HI75" s="317"/>
      <c r="HJ75" s="317"/>
      <c r="HK75" s="317"/>
      <c r="HL75" s="317"/>
      <c r="HM75" s="317"/>
      <c r="HN75" s="317"/>
      <c r="HO75" s="317"/>
      <c r="HP75" s="317"/>
      <c r="HQ75" s="317"/>
      <c r="HR75" s="317"/>
      <c r="HS75" s="317"/>
      <c r="HT75" s="317"/>
      <c r="HU75" s="317"/>
      <c r="HV75" s="317"/>
      <c r="HW75" s="317"/>
      <c r="HX75" s="317"/>
      <c r="HY75" s="317"/>
      <c r="HZ75" s="317"/>
      <c r="IA75" s="317"/>
      <c r="IB75" s="317"/>
      <c r="IC75" s="317"/>
    </row>
    <row r="76" spans="1:237" s="321" customFormat="1" ht="8.25" customHeight="1" x14ac:dyDescent="0.25">
      <c r="A76" s="322"/>
      <c r="B76" s="317"/>
      <c r="C76" s="319"/>
      <c r="D76" s="317"/>
      <c r="E76" s="317"/>
      <c r="F76" s="317"/>
      <c r="G76" s="317"/>
      <c r="H76" s="317"/>
      <c r="I76" s="319"/>
      <c r="J76" s="317"/>
      <c r="K76" s="317"/>
      <c r="L76" s="317"/>
      <c r="M76" s="317"/>
      <c r="N76" s="317"/>
      <c r="O76" s="319"/>
      <c r="P76" s="317"/>
      <c r="Q76" s="317"/>
      <c r="R76" s="317"/>
      <c r="S76" s="317"/>
      <c r="T76" s="317"/>
      <c r="U76" s="319"/>
      <c r="V76" s="317"/>
      <c r="W76" s="317"/>
      <c r="X76" s="317"/>
      <c r="Y76" s="317"/>
      <c r="Z76" s="317"/>
      <c r="AA76" s="190"/>
      <c r="AB76" s="190"/>
      <c r="AC76" s="190"/>
      <c r="AD76" s="190"/>
      <c r="AE76" s="317"/>
      <c r="AF76" s="191"/>
      <c r="AG76" s="191"/>
      <c r="AH76" s="191"/>
      <c r="AI76" s="190"/>
      <c r="AJ76" s="320"/>
      <c r="AK76" s="320"/>
      <c r="AL76" s="320"/>
      <c r="AM76" s="320"/>
      <c r="AN76" s="320"/>
      <c r="AO76" s="320"/>
      <c r="AP76" s="320"/>
      <c r="AQ76" s="320"/>
      <c r="AR76" s="320"/>
      <c r="AS76" s="320"/>
      <c r="AT76" s="320"/>
      <c r="AU76" s="320"/>
      <c r="AV76" s="320"/>
      <c r="AW76" s="320"/>
      <c r="AX76" s="320"/>
      <c r="AY76" s="320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317"/>
      <c r="CX76" s="317"/>
      <c r="CY76" s="317"/>
      <c r="CZ76" s="317"/>
      <c r="DA76" s="317"/>
      <c r="DB76" s="317"/>
      <c r="DC76" s="317"/>
      <c r="DD76" s="317"/>
      <c r="DE76" s="317"/>
      <c r="DF76" s="317"/>
      <c r="DG76" s="317"/>
      <c r="DH76" s="317"/>
      <c r="DI76" s="317"/>
      <c r="DJ76" s="317"/>
      <c r="DK76" s="317"/>
      <c r="DL76" s="317"/>
      <c r="DM76" s="317"/>
      <c r="DN76" s="317"/>
      <c r="DO76" s="317"/>
      <c r="DP76" s="317"/>
      <c r="DQ76" s="317"/>
      <c r="DR76" s="317"/>
      <c r="DS76" s="317"/>
      <c r="DT76" s="317"/>
      <c r="DU76" s="317"/>
      <c r="DV76" s="317"/>
      <c r="DW76" s="317"/>
      <c r="DX76" s="317"/>
      <c r="DY76" s="317"/>
      <c r="DZ76" s="317"/>
      <c r="EA76" s="317"/>
      <c r="EB76" s="317"/>
      <c r="EC76" s="317"/>
      <c r="ED76" s="317"/>
      <c r="EE76" s="317"/>
      <c r="EF76" s="317"/>
      <c r="EG76" s="317"/>
      <c r="EH76" s="317"/>
      <c r="EI76" s="317"/>
      <c r="EJ76" s="317"/>
      <c r="EK76" s="317"/>
      <c r="EL76" s="317"/>
      <c r="EM76" s="317"/>
      <c r="EN76" s="317"/>
      <c r="EO76" s="317"/>
      <c r="EP76" s="317"/>
      <c r="EQ76" s="317"/>
      <c r="ER76" s="317"/>
      <c r="ES76" s="317"/>
      <c r="ET76" s="317"/>
      <c r="EU76" s="317"/>
      <c r="EV76" s="317"/>
      <c r="EW76" s="317"/>
      <c r="EX76" s="317"/>
      <c r="EY76" s="317"/>
      <c r="EZ76" s="317"/>
      <c r="FA76" s="317"/>
      <c r="FB76" s="317"/>
      <c r="FC76" s="317"/>
      <c r="FD76" s="317"/>
      <c r="FE76" s="317"/>
      <c r="FF76" s="317"/>
      <c r="FG76" s="317"/>
      <c r="FH76" s="317"/>
      <c r="FI76" s="317"/>
      <c r="FJ76" s="317"/>
      <c r="FK76" s="317"/>
      <c r="FL76" s="317"/>
      <c r="FM76" s="317"/>
      <c r="FN76" s="317"/>
      <c r="FO76" s="317"/>
      <c r="FP76" s="317"/>
      <c r="FQ76" s="317"/>
      <c r="FR76" s="317"/>
      <c r="FS76" s="317"/>
      <c r="FT76" s="317"/>
      <c r="FU76" s="317"/>
      <c r="FV76" s="317"/>
      <c r="FW76" s="317"/>
      <c r="FX76" s="317"/>
      <c r="FY76" s="317"/>
      <c r="FZ76" s="317"/>
      <c r="GA76" s="317"/>
      <c r="GB76" s="317"/>
      <c r="GC76" s="317"/>
      <c r="GD76" s="317"/>
      <c r="GE76" s="317"/>
      <c r="GF76" s="317"/>
      <c r="GG76" s="317"/>
      <c r="GH76" s="317"/>
      <c r="GI76" s="317"/>
      <c r="GJ76" s="317"/>
      <c r="GK76" s="317"/>
      <c r="GL76" s="317"/>
      <c r="GM76" s="317"/>
      <c r="GN76" s="317"/>
      <c r="GO76" s="317"/>
      <c r="GP76" s="317"/>
      <c r="GQ76" s="317"/>
      <c r="GR76" s="317"/>
      <c r="GS76" s="317"/>
      <c r="GT76" s="317"/>
      <c r="GU76" s="317"/>
      <c r="GV76" s="317"/>
      <c r="GW76" s="317"/>
      <c r="GX76" s="317"/>
      <c r="GY76" s="317"/>
      <c r="GZ76" s="317"/>
      <c r="HA76" s="317"/>
      <c r="HB76" s="317"/>
      <c r="HC76" s="317"/>
      <c r="HD76" s="317"/>
      <c r="HE76" s="317"/>
      <c r="HF76" s="317"/>
      <c r="HG76" s="317"/>
      <c r="HH76" s="317"/>
      <c r="HI76" s="317"/>
      <c r="HJ76" s="317"/>
      <c r="HK76" s="317"/>
      <c r="HL76" s="317"/>
      <c r="HM76" s="317"/>
      <c r="HN76" s="317"/>
      <c r="HO76" s="317"/>
      <c r="HP76" s="317"/>
      <c r="HQ76" s="317"/>
      <c r="HR76" s="317"/>
      <c r="HS76" s="317"/>
      <c r="HT76" s="317"/>
      <c r="HU76" s="317"/>
      <c r="HV76" s="317"/>
      <c r="HW76" s="317"/>
      <c r="HX76" s="317"/>
      <c r="HY76" s="317"/>
      <c r="HZ76" s="317"/>
      <c r="IA76" s="317"/>
      <c r="IB76" s="317"/>
      <c r="IC76" s="317"/>
    </row>
    <row r="77" spans="1:237" s="321" customFormat="1" ht="14.1" customHeight="1" x14ac:dyDescent="0.25">
      <c r="A77" s="31" t="s">
        <v>226</v>
      </c>
      <c r="B77" s="317"/>
      <c r="C77" s="319"/>
      <c r="D77" s="317"/>
      <c r="E77" s="317"/>
      <c r="F77" s="317"/>
      <c r="G77" s="317"/>
      <c r="H77" s="317"/>
      <c r="I77" s="319"/>
      <c r="J77" s="317"/>
      <c r="K77" s="317"/>
      <c r="L77" s="317"/>
      <c r="M77" s="317"/>
      <c r="N77" s="317"/>
      <c r="O77" s="319"/>
      <c r="P77" s="317"/>
      <c r="Q77" s="317"/>
      <c r="R77" s="317"/>
      <c r="S77" s="317"/>
      <c r="T77" s="317"/>
      <c r="U77" s="319"/>
      <c r="V77" s="317"/>
      <c r="W77" s="317"/>
      <c r="X77" s="317"/>
      <c r="Y77" s="317"/>
      <c r="Z77" s="317"/>
      <c r="AA77" s="190"/>
      <c r="AB77" s="190"/>
      <c r="AC77" s="190"/>
      <c r="AD77" s="190"/>
      <c r="AE77" s="317"/>
      <c r="AF77" s="191"/>
      <c r="AG77" s="191"/>
      <c r="AH77" s="191"/>
      <c r="AI77" s="190"/>
      <c r="AJ77" s="192"/>
      <c r="AK77" s="190"/>
      <c r="AL77" s="190"/>
      <c r="AM77" s="317"/>
      <c r="AN77" s="192"/>
      <c r="AO77" s="190"/>
      <c r="AP77" s="190"/>
      <c r="AQ77" s="317"/>
      <c r="AR77" s="193"/>
      <c r="AS77" s="317"/>
      <c r="AT77" s="317"/>
      <c r="AU77" s="317"/>
      <c r="AV77" s="317"/>
      <c r="AW77" s="317"/>
      <c r="AX77" s="317"/>
      <c r="AY77" s="317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317"/>
      <c r="CX77" s="317"/>
      <c r="CY77" s="317"/>
      <c r="CZ77" s="317"/>
      <c r="DA77" s="317"/>
      <c r="DB77" s="317"/>
      <c r="DC77" s="317"/>
      <c r="DD77" s="317"/>
      <c r="DE77" s="317"/>
      <c r="DF77" s="317"/>
      <c r="DG77" s="317"/>
      <c r="DH77" s="317"/>
      <c r="DI77" s="317"/>
      <c r="DJ77" s="317"/>
      <c r="DK77" s="317"/>
      <c r="DL77" s="317"/>
      <c r="DM77" s="317"/>
      <c r="DN77" s="317"/>
      <c r="DO77" s="317"/>
      <c r="DP77" s="317"/>
      <c r="DQ77" s="317"/>
      <c r="DR77" s="317"/>
      <c r="DS77" s="317"/>
      <c r="DT77" s="317"/>
      <c r="DU77" s="317"/>
      <c r="DV77" s="317"/>
      <c r="DW77" s="317"/>
      <c r="DX77" s="317"/>
      <c r="DY77" s="317"/>
      <c r="DZ77" s="317"/>
      <c r="EA77" s="317"/>
      <c r="EB77" s="317"/>
      <c r="EC77" s="317"/>
      <c r="ED77" s="317"/>
      <c r="EE77" s="317"/>
      <c r="EF77" s="317"/>
      <c r="EG77" s="317"/>
      <c r="EH77" s="317"/>
      <c r="EI77" s="317"/>
      <c r="EJ77" s="317"/>
      <c r="EK77" s="317"/>
      <c r="EL77" s="317"/>
      <c r="EM77" s="317"/>
      <c r="EN77" s="317"/>
      <c r="EO77" s="317"/>
      <c r="EP77" s="317"/>
      <c r="EQ77" s="317"/>
      <c r="ER77" s="317"/>
      <c r="ES77" s="317"/>
      <c r="ET77" s="317"/>
      <c r="EU77" s="317"/>
      <c r="EV77" s="317"/>
      <c r="EW77" s="317"/>
      <c r="EX77" s="317"/>
      <c r="EY77" s="317"/>
      <c r="EZ77" s="317"/>
      <c r="FA77" s="317"/>
      <c r="FB77" s="317"/>
      <c r="FC77" s="317"/>
      <c r="FD77" s="317"/>
      <c r="FE77" s="317"/>
      <c r="FF77" s="317"/>
      <c r="FG77" s="317"/>
      <c r="FH77" s="317"/>
      <c r="FI77" s="317"/>
      <c r="FJ77" s="317"/>
      <c r="FK77" s="317"/>
      <c r="FL77" s="317"/>
      <c r="FM77" s="317"/>
      <c r="FN77" s="317"/>
      <c r="FO77" s="317"/>
      <c r="FP77" s="317"/>
      <c r="FQ77" s="317"/>
      <c r="FR77" s="317"/>
      <c r="FS77" s="317"/>
      <c r="FT77" s="317"/>
      <c r="FU77" s="317"/>
      <c r="FV77" s="317"/>
      <c r="FW77" s="317"/>
      <c r="FX77" s="317"/>
      <c r="FY77" s="317"/>
      <c r="FZ77" s="317"/>
      <c r="GA77" s="317"/>
      <c r="GB77" s="317"/>
      <c r="GC77" s="317"/>
      <c r="GD77" s="317"/>
      <c r="GE77" s="317"/>
      <c r="GF77" s="317"/>
      <c r="GG77" s="317"/>
      <c r="GH77" s="317"/>
      <c r="GI77" s="317"/>
      <c r="GJ77" s="317"/>
      <c r="GK77" s="317"/>
      <c r="GL77" s="317"/>
      <c r="GM77" s="317"/>
      <c r="GN77" s="317"/>
      <c r="GO77" s="317"/>
      <c r="GP77" s="317"/>
      <c r="GQ77" s="317"/>
      <c r="GR77" s="317"/>
      <c r="GS77" s="317"/>
      <c r="GT77" s="317"/>
      <c r="GU77" s="317"/>
      <c r="GV77" s="317"/>
      <c r="GW77" s="317"/>
      <c r="GX77" s="317"/>
      <c r="GY77" s="317"/>
      <c r="GZ77" s="317"/>
      <c r="HA77" s="317"/>
      <c r="HB77" s="317"/>
      <c r="HC77" s="317"/>
      <c r="HD77" s="317"/>
      <c r="HE77" s="317"/>
      <c r="HF77" s="317"/>
      <c r="HG77" s="317"/>
      <c r="HH77" s="317"/>
      <c r="HI77" s="317"/>
      <c r="HJ77" s="317"/>
      <c r="HK77" s="317"/>
      <c r="HL77" s="317"/>
      <c r="HM77" s="317"/>
      <c r="HN77" s="317"/>
      <c r="HO77" s="317"/>
      <c r="HP77" s="317"/>
      <c r="HQ77" s="317"/>
      <c r="HR77" s="317"/>
      <c r="HS77" s="317"/>
      <c r="HT77" s="317"/>
      <c r="HU77" s="317"/>
      <c r="HV77" s="317"/>
      <c r="HW77" s="317"/>
      <c r="HX77" s="317"/>
      <c r="HY77" s="317"/>
      <c r="HZ77" s="317"/>
      <c r="IA77" s="317"/>
      <c r="IB77" s="317"/>
      <c r="IC77" s="317"/>
    </row>
    <row r="78" spans="1:237" s="321" customFormat="1" ht="14.1" customHeight="1" x14ac:dyDescent="0.25">
      <c r="A78" s="323" t="s">
        <v>227</v>
      </c>
      <c r="B78" s="317"/>
      <c r="C78" s="319"/>
      <c r="D78" s="317"/>
      <c r="E78" s="317"/>
      <c r="F78" s="317"/>
      <c r="G78" s="317"/>
      <c r="H78" s="317"/>
      <c r="I78" s="319"/>
      <c r="J78" s="317"/>
      <c r="K78" s="317"/>
      <c r="L78" s="317"/>
      <c r="M78" s="317"/>
      <c r="N78" s="317"/>
      <c r="O78" s="319"/>
      <c r="P78" s="317"/>
      <c r="Q78" s="317"/>
      <c r="R78" s="317"/>
      <c r="S78" s="317"/>
      <c r="T78" s="317"/>
      <c r="U78" s="319"/>
      <c r="V78" s="317"/>
      <c r="W78" s="317"/>
      <c r="X78" s="317"/>
      <c r="Y78" s="317"/>
      <c r="Z78" s="317"/>
      <c r="AA78" s="190"/>
      <c r="AB78" s="190"/>
      <c r="AC78" s="190"/>
      <c r="AD78" s="190"/>
      <c r="AE78" s="317"/>
      <c r="AF78" s="191"/>
      <c r="AG78" s="191"/>
      <c r="AH78" s="191"/>
      <c r="AI78" s="190"/>
      <c r="AJ78" s="192"/>
      <c r="AK78" s="190"/>
      <c r="AL78" s="190"/>
      <c r="AM78" s="317"/>
      <c r="AN78" s="192"/>
      <c r="AO78" s="190"/>
      <c r="AP78" s="190"/>
      <c r="AQ78" s="317"/>
      <c r="AR78" s="193"/>
      <c r="AS78" s="317"/>
      <c r="AT78" s="317"/>
      <c r="AU78" s="317"/>
      <c r="AV78" s="317"/>
      <c r="AW78" s="317"/>
      <c r="AX78" s="317"/>
      <c r="AY78" s="317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317"/>
      <c r="CX78" s="317"/>
      <c r="CY78" s="317"/>
      <c r="CZ78" s="317"/>
      <c r="DA78" s="317"/>
      <c r="DB78" s="317"/>
      <c r="DC78" s="317"/>
      <c r="DD78" s="317"/>
      <c r="DE78" s="317"/>
      <c r="DF78" s="317"/>
      <c r="DG78" s="317"/>
      <c r="DH78" s="317"/>
      <c r="DI78" s="317"/>
      <c r="DJ78" s="317"/>
      <c r="DK78" s="317"/>
      <c r="DL78" s="317"/>
      <c r="DM78" s="317"/>
      <c r="DN78" s="317"/>
      <c r="DO78" s="317"/>
      <c r="DP78" s="317"/>
      <c r="DQ78" s="317"/>
      <c r="DR78" s="317"/>
      <c r="DS78" s="317"/>
      <c r="DT78" s="317"/>
      <c r="DU78" s="317"/>
      <c r="DV78" s="317"/>
      <c r="DW78" s="317"/>
      <c r="DX78" s="317"/>
      <c r="DY78" s="317"/>
      <c r="DZ78" s="317"/>
      <c r="EA78" s="317"/>
      <c r="EB78" s="317"/>
      <c r="EC78" s="317"/>
      <c r="ED78" s="317"/>
      <c r="EE78" s="317"/>
      <c r="EF78" s="317"/>
      <c r="EG78" s="317"/>
      <c r="EH78" s="317"/>
      <c r="EI78" s="317"/>
      <c r="EJ78" s="317"/>
      <c r="EK78" s="317"/>
      <c r="EL78" s="317"/>
      <c r="EM78" s="317"/>
      <c r="EN78" s="317"/>
      <c r="EO78" s="317"/>
      <c r="EP78" s="317"/>
      <c r="EQ78" s="317"/>
      <c r="ER78" s="317"/>
      <c r="ES78" s="317"/>
      <c r="ET78" s="317"/>
      <c r="EU78" s="317"/>
      <c r="EV78" s="317"/>
      <c r="EW78" s="317"/>
      <c r="EX78" s="317"/>
      <c r="EY78" s="317"/>
      <c r="EZ78" s="317"/>
      <c r="FA78" s="317"/>
      <c r="FB78" s="317"/>
      <c r="FC78" s="317"/>
      <c r="FD78" s="317"/>
      <c r="FE78" s="317"/>
      <c r="FF78" s="317"/>
      <c r="FG78" s="317"/>
      <c r="FH78" s="317"/>
      <c r="FI78" s="317"/>
      <c r="FJ78" s="317"/>
      <c r="FK78" s="317"/>
      <c r="FL78" s="317"/>
      <c r="FM78" s="317"/>
      <c r="FN78" s="317"/>
      <c r="FO78" s="317"/>
      <c r="FP78" s="317"/>
      <c r="FQ78" s="317"/>
      <c r="FR78" s="317"/>
      <c r="FS78" s="317"/>
      <c r="FT78" s="317"/>
      <c r="FU78" s="317"/>
      <c r="FV78" s="317"/>
      <c r="FW78" s="317"/>
      <c r="FX78" s="317"/>
      <c r="FY78" s="317"/>
      <c r="FZ78" s="317"/>
      <c r="GA78" s="317"/>
      <c r="GB78" s="317"/>
      <c r="GC78" s="317"/>
      <c r="GD78" s="317"/>
      <c r="GE78" s="317"/>
      <c r="GF78" s="317"/>
      <c r="GG78" s="317"/>
      <c r="GH78" s="317"/>
      <c r="GI78" s="317"/>
      <c r="GJ78" s="317"/>
      <c r="GK78" s="317"/>
      <c r="GL78" s="317"/>
      <c r="GM78" s="317"/>
      <c r="GN78" s="317"/>
      <c r="GO78" s="317"/>
      <c r="GP78" s="317"/>
      <c r="GQ78" s="317"/>
      <c r="GR78" s="317"/>
      <c r="GS78" s="317"/>
      <c r="GT78" s="317"/>
      <c r="GU78" s="317"/>
      <c r="GV78" s="317"/>
      <c r="GW78" s="317"/>
      <c r="GX78" s="317"/>
      <c r="GY78" s="317"/>
      <c r="GZ78" s="317"/>
      <c r="HA78" s="317"/>
      <c r="HB78" s="317"/>
      <c r="HC78" s="317"/>
      <c r="HD78" s="317"/>
      <c r="HE78" s="317"/>
      <c r="HF78" s="317"/>
      <c r="HG78" s="317"/>
      <c r="HH78" s="317"/>
      <c r="HI78" s="317"/>
      <c r="HJ78" s="317"/>
      <c r="HK78" s="317"/>
      <c r="HL78" s="317"/>
      <c r="HM78" s="317"/>
      <c r="HN78" s="317"/>
      <c r="HO78" s="317"/>
      <c r="HP78" s="317"/>
      <c r="HQ78" s="317"/>
      <c r="HR78" s="317"/>
      <c r="HS78" s="317"/>
      <c r="HT78" s="317"/>
      <c r="HU78" s="317"/>
      <c r="HV78" s="317"/>
      <c r="HW78" s="317"/>
      <c r="HX78" s="317"/>
      <c r="HY78" s="317"/>
      <c r="HZ78" s="317"/>
      <c r="IA78" s="317"/>
      <c r="IB78" s="317"/>
      <c r="IC78" s="317"/>
    </row>
    <row r="79" spans="1:237" s="321" customFormat="1" ht="14.1" customHeight="1" x14ac:dyDescent="0.25">
      <c r="A79" s="322" t="s">
        <v>228</v>
      </c>
      <c r="B79" s="317"/>
      <c r="C79" s="319"/>
      <c r="D79" s="317"/>
      <c r="E79" s="317"/>
      <c r="F79" s="317"/>
      <c r="G79" s="317"/>
      <c r="H79" s="317"/>
      <c r="I79" s="319"/>
      <c r="J79" s="317"/>
      <c r="K79" s="317"/>
      <c r="L79" s="317"/>
      <c r="M79" s="317"/>
      <c r="N79" s="317"/>
      <c r="O79" s="319"/>
      <c r="P79" s="317"/>
      <c r="Q79" s="317"/>
      <c r="R79" s="317"/>
      <c r="S79" s="317"/>
      <c r="T79" s="317"/>
      <c r="U79" s="319"/>
      <c r="V79" s="317"/>
      <c r="W79" s="317"/>
      <c r="X79" s="317"/>
      <c r="Y79" s="317"/>
      <c r="Z79" s="317"/>
      <c r="AA79" s="190"/>
      <c r="AB79" s="190"/>
      <c r="AC79" s="190"/>
      <c r="AD79" s="190"/>
      <c r="AE79" s="317"/>
      <c r="AF79" s="191"/>
      <c r="AG79" s="191"/>
      <c r="AH79" s="191"/>
      <c r="AI79" s="190"/>
      <c r="AJ79" s="192"/>
      <c r="AK79" s="190"/>
      <c r="AL79" s="190"/>
      <c r="AM79" s="317"/>
      <c r="AN79" s="192"/>
      <c r="AO79" s="190"/>
      <c r="AP79" s="190"/>
      <c r="AQ79" s="317"/>
      <c r="AR79" s="193"/>
      <c r="AS79" s="317"/>
      <c r="AT79" s="317"/>
      <c r="AU79" s="317"/>
      <c r="AV79" s="317"/>
      <c r="AW79" s="317"/>
      <c r="AX79" s="317"/>
      <c r="AY79" s="317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317"/>
      <c r="CX79" s="317"/>
      <c r="CY79" s="317"/>
      <c r="CZ79" s="317"/>
      <c r="DA79" s="317"/>
      <c r="DB79" s="317"/>
      <c r="DC79" s="317"/>
      <c r="DD79" s="317"/>
      <c r="DE79" s="317"/>
      <c r="DF79" s="317"/>
      <c r="DG79" s="317"/>
      <c r="DH79" s="317"/>
      <c r="DI79" s="317"/>
      <c r="DJ79" s="317"/>
      <c r="DK79" s="317"/>
      <c r="DL79" s="317"/>
      <c r="DM79" s="317"/>
      <c r="DN79" s="317"/>
      <c r="DO79" s="317"/>
      <c r="DP79" s="317"/>
      <c r="DQ79" s="317"/>
      <c r="DR79" s="317"/>
      <c r="DS79" s="317"/>
      <c r="DT79" s="317"/>
      <c r="DU79" s="317"/>
      <c r="DV79" s="317"/>
      <c r="DW79" s="317"/>
      <c r="DX79" s="317"/>
      <c r="DY79" s="317"/>
      <c r="DZ79" s="317"/>
      <c r="EA79" s="317"/>
      <c r="EB79" s="317"/>
      <c r="EC79" s="317"/>
      <c r="ED79" s="317"/>
      <c r="EE79" s="317"/>
      <c r="EF79" s="317"/>
      <c r="EG79" s="317"/>
      <c r="EH79" s="317"/>
      <c r="EI79" s="317"/>
      <c r="EJ79" s="317"/>
      <c r="EK79" s="317"/>
      <c r="EL79" s="317"/>
      <c r="EM79" s="317"/>
      <c r="EN79" s="317"/>
      <c r="EO79" s="317"/>
      <c r="EP79" s="317"/>
      <c r="EQ79" s="317"/>
      <c r="ER79" s="317"/>
      <c r="ES79" s="317"/>
      <c r="ET79" s="317"/>
      <c r="EU79" s="317"/>
      <c r="EV79" s="317"/>
      <c r="EW79" s="317"/>
      <c r="EX79" s="317"/>
      <c r="EY79" s="317"/>
      <c r="EZ79" s="317"/>
      <c r="FA79" s="317"/>
      <c r="FB79" s="317"/>
      <c r="FC79" s="317"/>
      <c r="FD79" s="317"/>
      <c r="FE79" s="317"/>
      <c r="FF79" s="317"/>
      <c r="FG79" s="317"/>
      <c r="FH79" s="317"/>
      <c r="FI79" s="317"/>
      <c r="FJ79" s="317"/>
      <c r="FK79" s="317"/>
      <c r="FL79" s="317"/>
      <c r="FM79" s="317"/>
      <c r="FN79" s="317"/>
      <c r="FO79" s="317"/>
      <c r="FP79" s="317"/>
      <c r="FQ79" s="317"/>
      <c r="FR79" s="317"/>
      <c r="FS79" s="317"/>
      <c r="FT79" s="317"/>
      <c r="FU79" s="317"/>
      <c r="FV79" s="317"/>
      <c r="FW79" s="317"/>
      <c r="FX79" s="317"/>
      <c r="FY79" s="317"/>
      <c r="FZ79" s="317"/>
      <c r="GA79" s="317"/>
      <c r="GB79" s="317"/>
      <c r="GC79" s="317"/>
      <c r="GD79" s="317"/>
      <c r="GE79" s="317"/>
      <c r="GF79" s="317"/>
      <c r="GG79" s="317"/>
      <c r="GH79" s="317"/>
      <c r="GI79" s="317"/>
      <c r="GJ79" s="317"/>
      <c r="GK79" s="317"/>
      <c r="GL79" s="317"/>
      <c r="GM79" s="317"/>
      <c r="GN79" s="317"/>
      <c r="GO79" s="317"/>
      <c r="GP79" s="317"/>
      <c r="GQ79" s="317"/>
      <c r="GR79" s="317"/>
      <c r="GS79" s="317"/>
      <c r="GT79" s="317"/>
      <c r="GU79" s="317"/>
      <c r="GV79" s="317"/>
      <c r="GW79" s="317"/>
      <c r="GX79" s="317"/>
      <c r="GY79" s="317"/>
      <c r="GZ79" s="317"/>
      <c r="HA79" s="317"/>
      <c r="HB79" s="317"/>
      <c r="HC79" s="317"/>
      <c r="HD79" s="317"/>
      <c r="HE79" s="317"/>
      <c r="HF79" s="317"/>
      <c r="HG79" s="317"/>
      <c r="HH79" s="317"/>
      <c r="HI79" s="317"/>
      <c r="HJ79" s="317"/>
      <c r="HK79" s="317"/>
      <c r="HL79" s="317"/>
      <c r="HM79" s="317"/>
      <c r="HN79" s="317"/>
      <c r="HO79" s="317"/>
      <c r="HP79" s="317"/>
      <c r="HQ79" s="317"/>
      <c r="HR79" s="317"/>
      <c r="HS79" s="317"/>
      <c r="HT79" s="317"/>
      <c r="HU79" s="317"/>
      <c r="HV79" s="317"/>
      <c r="HW79" s="317"/>
      <c r="HX79" s="317"/>
      <c r="HY79" s="317"/>
      <c r="HZ79" s="317"/>
      <c r="IA79" s="317"/>
      <c r="IB79" s="317"/>
      <c r="IC79" s="317"/>
    </row>
    <row r="80" spans="1:237" s="321" customFormat="1" ht="15" customHeight="1" x14ac:dyDescent="0.25">
      <c r="A80" s="324"/>
      <c r="B80" s="188"/>
      <c r="C80" s="189"/>
      <c r="D80" s="188"/>
      <c r="E80" s="188"/>
      <c r="F80" s="188"/>
      <c r="G80" s="188"/>
      <c r="H80" s="188"/>
      <c r="I80" s="189"/>
      <c r="J80" s="188"/>
      <c r="K80" s="188"/>
      <c r="L80" s="188"/>
      <c r="M80" s="188"/>
      <c r="N80" s="188"/>
      <c r="O80" s="189"/>
      <c r="P80" s="188"/>
      <c r="Q80" s="188"/>
      <c r="R80" s="188"/>
      <c r="S80" s="188"/>
      <c r="T80" s="188"/>
      <c r="U80" s="189"/>
      <c r="V80" s="188"/>
      <c r="W80" s="188"/>
      <c r="X80" s="188"/>
      <c r="Y80" s="188"/>
      <c r="Z80" s="188"/>
      <c r="AA80" s="190"/>
      <c r="AB80" s="190"/>
      <c r="AC80" s="190"/>
      <c r="AD80" s="190"/>
      <c r="AE80" s="188"/>
      <c r="AF80" s="191"/>
      <c r="AG80" s="191"/>
      <c r="AH80" s="191"/>
      <c r="AI80" s="190"/>
      <c r="AJ80" s="192"/>
      <c r="AK80" s="190"/>
      <c r="AL80" s="190"/>
      <c r="AM80" s="317"/>
      <c r="AN80" s="192"/>
      <c r="AO80" s="190"/>
      <c r="AP80" s="190"/>
      <c r="AQ80" s="317"/>
      <c r="AR80" s="193"/>
      <c r="AS80" s="317"/>
      <c r="AT80" s="317"/>
      <c r="AU80" s="317"/>
      <c r="AV80" s="317"/>
      <c r="AW80" s="317"/>
      <c r="AX80" s="317"/>
      <c r="AY80" s="317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188"/>
      <c r="CX80" s="188"/>
      <c r="CY80" s="188"/>
      <c r="CZ80" s="188"/>
      <c r="DA80" s="188"/>
      <c r="DB80" s="188"/>
      <c r="DC80" s="188"/>
      <c r="DD80" s="188"/>
      <c r="DE80" s="188"/>
      <c r="DF80" s="188"/>
      <c r="DG80" s="188"/>
      <c r="DH80" s="188"/>
      <c r="DI80" s="188"/>
      <c r="DJ80" s="188"/>
      <c r="DK80" s="188"/>
      <c r="DL80" s="188"/>
      <c r="DM80" s="188"/>
      <c r="DN80" s="188"/>
      <c r="DO80" s="188"/>
      <c r="DP80" s="188"/>
      <c r="DQ80" s="188"/>
      <c r="DR80" s="188"/>
      <c r="DS80" s="188"/>
      <c r="DT80" s="188"/>
      <c r="DU80" s="188"/>
      <c r="DV80" s="188"/>
      <c r="DW80" s="188"/>
      <c r="DX80" s="188"/>
      <c r="DY80" s="188"/>
      <c r="DZ80" s="188"/>
      <c r="EA80" s="188"/>
      <c r="EB80" s="188"/>
      <c r="EC80" s="188"/>
      <c r="ED80" s="188"/>
      <c r="EE80" s="188"/>
      <c r="EF80" s="188"/>
      <c r="EG80" s="188"/>
      <c r="EH80" s="188"/>
      <c r="EI80" s="188"/>
      <c r="EJ80" s="188"/>
      <c r="EK80" s="188"/>
      <c r="EL80" s="188"/>
      <c r="EM80" s="188"/>
      <c r="EN80" s="188"/>
      <c r="EO80" s="188"/>
      <c r="EP80" s="188"/>
      <c r="EQ80" s="188"/>
      <c r="ER80" s="188"/>
      <c r="ES80" s="188"/>
      <c r="ET80" s="188"/>
      <c r="EU80" s="188"/>
      <c r="EV80" s="188"/>
      <c r="EW80" s="188"/>
      <c r="EX80" s="188"/>
      <c r="EY80" s="188"/>
      <c r="EZ80" s="188"/>
      <c r="FA80" s="188"/>
      <c r="FB80" s="188"/>
      <c r="FC80" s="188"/>
      <c r="FD80" s="188"/>
      <c r="FE80" s="188"/>
      <c r="FF80" s="188"/>
      <c r="FG80" s="188"/>
      <c r="FH80" s="188"/>
      <c r="FI80" s="188"/>
      <c r="FJ80" s="188"/>
      <c r="FK80" s="188"/>
      <c r="FL80" s="188"/>
      <c r="FM80" s="188"/>
      <c r="FN80" s="188"/>
      <c r="FO80" s="188"/>
      <c r="FP80" s="188"/>
      <c r="FQ80" s="188"/>
      <c r="FR80" s="188"/>
      <c r="FS80" s="188"/>
      <c r="FT80" s="188"/>
      <c r="FU80" s="188"/>
      <c r="FV80" s="188"/>
      <c r="FW80" s="188"/>
      <c r="FX80" s="188"/>
      <c r="FY80" s="188"/>
      <c r="FZ80" s="188"/>
      <c r="GA80" s="188"/>
      <c r="GB80" s="188"/>
      <c r="GC80" s="188"/>
      <c r="GD80" s="188"/>
      <c r="GE80" s="188"/>
      <c r="GF80" s="188"/>
      <c r="GG80" s="188"/>
      <c r="GH80" s="188"/>
      <c r="GI80" s="188"/>
      <c r="GJ80" s="188"/>
      <c r="GK80" s="188"/>
      <c r="GL80" s="188"/>
      <c r="GM80" s="188"/>
      <c r="GN80" s="188"/>
      <c r="GO80" s="188"/>
      <c r="GP80" s="188"/>
      <c r="GQ80" s="188"/>
      <c r="GR80" s="188"/>
      <c r="GS80" s="188"/>
      <c r="GT80" s="188"/>
      <c r="GU80" s="188"/>
      <c r="GV80" s="188"/>
      <c r="GW80" s="188"/>
      <c r="GX80" s="188"/>
      <c r="GY80" s="188"/>
      <c r="GZ80" s="188"/>
      <c r="HA80" s="188"/>
      <c r="HB80" s="188"/>
      <c r="HC80" s="188"/>
      <c r="HD80" s="188"/>
      <c r="HE80" s="188"/>
      <c r="HF80" s="188"/>
      <c r="HG80" s="188"/>
      <c r="HH80" s="188"/>
      <c r="HI80" s="188"/>
      <c r="HJ80" s="188"/>
      <c r="HK80" s="188"/>
      <c r="HL80" s="188"/>
      <c r="HM80" s="188"/>
      <c r="HN80" s="188"/>
      <c r="HO80" s="188"/>
      <c r="HP80" s="188"/>
      <c r="HQ80" s="188"/>
      <c r="HR80" s="188"/>
      <c r="HS80" s="188"/>
      <c r="HT80" s="188"/>
      <c r="HU80" s="188"/>
      <c r="HV80" s="188"/>
      <c r="HW80" s="188"/>
      <c r="HX80" s="188"/>
      <c r="HY80" s="188"/>
      <c r="HZ80" s="188"/>
      <c r="IA80" s="188"/>
      <c r="IB80" s="188"/>
      <c r="IC80" s="188"/>
    </row>
    <row r="81" spans="1:237" s="321" customFormat="1" ht="5.25" customHeight="1" x14ac:dyDescent="0.25">
      <c r="A81" s="188"/>
      <c r="B81" s="188"/>
      <c r="C81" s="189"/>
      <c r="D81" s="188"/>
      <c r="E81" s="188"/>
      <c r="F81" s="188"/>
      <c r="G81" s="188"/>
      <c r="H81" s="188"/>
      <c r="I81" s="189"/>
      <c r="J81" s="188"/>
      <c r="K81" s="188"/>
      <c r="L81" s="188"/>
      <c r="M81" s="188"/>
      <c r="N81" s="188"/>
      <c r="O81" s="189"/>
      <c r="P81" s="188"/>
      <c r="Q81" s="188"/>
      <c r="R81" s="188"/>
      <c r="S81" s="188"/>
      <c r="T81" s="188"/>
      <c r="U81" s="189"/>
      <c r="V81" s="188"/>
      <c r="W81" s="188"/>
      <c r="X81" s="188"/>
      <c r="Y81" s="188"/>
      <c r="Z81" s="188"/>
      <c r="AA81" s="190"/>
      <c r="AB81" s="190"/>
      <c r="AC81" s="190"/>
      <c r="AD81" s="190"/>
      <c r="AE81" s="188"/>
      <c r="AF81" s="191"/>
      <c r="AG81" s="191"/>
      <c r="AH81" s="191"/>
      <c r="AI81" s="190"/>
      <c r="AJ81" s="192"/>
      <c r="AK81" s="190"/>
      <c r="AL81" s="190"/>
      <c r="AM81" s="188"/>
      <c r="AN81" s="192"/>
      <c r="AO81" s="190"/>
      <c r="AP81" s="190"/>
      <c r="AQ81" s="188"/>
      <c r="AR81" s="193"/>
      <c r="AS81" s="188"/>
      <c r="AT81" s="188"/>
      <c r="AU81" s="188"/>
      <c r="AV81" s="188"/>
      <c r="AW81" s="188"/>
      <c r="AX81" s="188"/>
      <c r="AY81" s="188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188"/>
      <c r="CX81" s="188"/>
      <c r="CY81" s="188"/>
      <c r="CZ81" s="188"/>
      <c r="DA81" s="188"/>
      <c r="DB81" s="188"/>
      <c r="DC81" s="188"/>
      <c r="DD81" s="188"/>
      <c r="DE81" s="188"/>
      <c r="DF81" s="188"/>
      <c r="DG81" s="188"/>
      <c r="DH81" s="188"/>
      <c r="DI81" s="188"/>
      <c r="DJ81" s="188"/>
      <c r="DK81" s="188"/>
      <c r="DL81" s="188"/>
      <c r="DM81" s="188"/>
      <c r="DN81" s="188"/>
      <c r="DO81" s="188"/>
      <c r="DP81" s="188"/>
      <c r="DQ81" s="188"/>
      <c r="DR81" s="188"/>
      <c r="DS81" s="188"/>
      <c r="DT81" s="188"/>
      <c r="DU81" s="188"/>
      <c r="DV81" s="188"/>
      <c r="DW81" s="188"/>
      <c r="DX81" s="188"/>
      <c r="DY81" s="188"/>
      <c r="DZ81" s="188"/>
      <c r="EA81" s="188"/>
      <c r="EB81" s="188"/>
      <c r="EC81" s="188"/>
      <c r="ED81" s="188"/>
      <c r="EE81" s="188"/>
      <c r="EF81" s="188"/>
      <c r="EG81" s="188"/>
      <c r="EH81" s="188"/>
      <c r="EI81" s="188"/>
      <c r="EJ81" s="188"/>
      <c r="EK81" s="188"/>
      <c r="EL81" s="188"/>
      <c r="EM81" s="188"/>
      <c r="EN81" s="188"/>
      <c r="EO81" s="188"/>
      <c r="EP81" s="188"/>
      <c r="EQ81" s="188"/>
      <c r="ER81" s="188"/>
      <c r="ES81" s="188"/>
      <c r="ET81" s="188"/>
      <c r="EU81" s="188"/>
      <c r="EV81" s="188"/>
      <c r="EW81" s="188"/>
      <c r="EX81" s="188"/>
      <c r="EY81" s="188"/>
      <c r="EZ81" s="188"/>
      <c r="FA81" s="188"/>
      <c r="FB81" s="188"/>
      <c r="FC81" s="188"/>
      <c r="FD81" s="188"/>
      <c r="FE81" s="188"/>
      <c r="FF81" s="188"/>
      <c r="FG81" s="188"/>
      <c r="FH81" s="188"/>
      <c r="FI81" s="188"/>
      <c r="FJ81" s="188"/>
      <c r="FK81" s="188"/>
      <c r="FL81" s="188"/>
      <c r="FM81" s="188"/>
      <c r="FN81" s="188"/>
      <c r="FO81" s="188"/>
      <c r="FP81" s="188"/>
      <c r="FQ81" s="188"/>
      <c r="FR81" s="188"/>
      <c r="FS81" s="188"/>
      <c r="FT81" s="188"/>
      <c r="FU81" s="188"/>
      <c r="FV81" s="188"/>
      <c r="FW81" s="188"/>
      <c r="FX81" s="188"/>
      <c r="FY81" s="188"/>
      <c r="FZ81" s="188"/>
      <c r="GA81" s="188"/>
      <c r="GB81" s="188"/>
      <c r="GC81" s="188"/>
      <c r="GD81" s="188"/>
      <c r="GE81" s="188"/>
      <c r="GF81" s="188"/>
      <c r="GG81" s="188"/>
      <c r="GH81" s="188"/>
      <c r="GI81" s="188"/>
      <c r="GJ81" s="188"/>
      <c r="GK81" s="188"/>
      <c r="GL81" s="188"/>
      <c r="GM81" s="188"/>
      <c r="GN81" s="188"/>
      <c r="GO81" s="188"/>
      <c r="GP81" s="188"/>
      <c r="GQ81" s="188"/>
      <c r="GR81" s="188"/>
      <c r="GS81" s="188"/>
      <c r="GT81" s="188"/>
      <c r="GU81" s="188"/>
      <c r="GV81" s="188"/>
      <c r="GW81" s="188"/>
      <c r="GX81" s="188"/>
      <c r="GY81" s="188"/>
      <c r="GZ81" s="188"/>
      <c r="HA81" s="188"/>
      <c r="HB81" s="188"/>
      <c r="HC81" s="188"/>
      <c r="HD81" s="188"/>
      <c r="HE81" s="188"/>
      <c r="HF81" s="188"/>
      <c r="HG81" s="188"/>
      <c r="HH81" s="188"/>
      <c r="HI81" s="188"/>
      <c r="HJ81" s="188"/>
      <c r="HK81" s="188"/>
      <c r="HL81" s="188"/>
      <c r="HM81" s="188"/>
      <c r="HN81" s="188"/>
      <c r="HO81" s="188"/>
      <c r="HP81" s="188"/>
      <c r="HQ81" s="188"/>
      <c r="HR81" s="188"/>
      <c r="HS81" s="188"/>
      <c r="HT81" s="188"/>
      <c r="HU81" s="188"/>
      <c r="HV81" s="188"/>
      <c r="HW81" s="188"/>
      <c r="HX81" s="188"/>
      <c r="HY81" s="188"/>
      <c r="HZ81" s="188"/>
      <c r="IA81" s="188"/>
      <c r="IB81" s="188"/>
      <c r="IC81" s="188"/>
    </row>
    <row r="82" spans="1:237" s="321" customFormat="1" ht="15" customHeight="1" x14ac:dyDescent="0.25">
      <c r="A82" s="325"/>
      <c r="B82" s="188"/>
      <c r="C82" s="189"/>
      <c r="D82" s="188"/>
      <c r="E82" s="188"/>
      <c r="F82" s="188"/>
      <c r="G82" s="188"/>
      <c r="H82" s="188"/>
      <c r="I82" s="189"/>
      <c r="J82" s="188"/>
      <c r="K82" s="188"/>
      <c r="L82" s="188"/>
      <c r="M82" s="188"/>
      <c r="N82" s="188"/>
      <c r="O82" s="189"/>
      <c r="P82" s="188"/>
      <c r="Q82" s="188"/>
      <c r="R82" s="188"/>
      <c r="S82" s="188"/>
      <c r="T82" s="188"/>
      <c r="U82" s="189"/>
      <c r="V82" s="188"/>
      <c r="W82" s="188"/>
      <c r="X82" s="188"/>
      <c r="Y82" s="188"/>
      <c r="Z82" s="188"/>
      <c r="AA82" s="190"/>
      <c r="AB82" s="190"/>
      <c r="AC82" s="190"/>
      <c r="AD82" s="190"/>
      <c r="AE82" s="188"/>
      <c r="AF82" s="191"/>
      <c r="AG82" s="191"/>
      <c r="AH82" s="191"/>
      <c r="AI82" s="190"/>
      <c r="AJ82" s="192"/>
      <c r="AK82" s="190"/>
      <c r="AL82" s="190"/>
      <c r="AM82" s="188"/>
      <c r="AN82" s="192"/>
      <c r="AO82" s="190"/>
      <c r="AP82" s="190"/>
      <c r="AQ82" s="188"/>
      <c r="AR82" s="193"/>
      <c r="AS82" s="188"/>
      <c r="AT82" s="188"/>
      <c r="AU82" s="188"/>
      <c r="AV82" s="188"/>
      <c r="AW82" s="188"/>
      <c r="AX82" s="188"/>
      <c r="AY82" s="188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188"/>
      <c r="CX82" s="188"/>
      <c r="CY82" s="188"/>
      <c r="CZ82" s="188"/>
      <c r="DA82" s="188"/>
      <c r="DB82" s="188"/>
      <c r="DC82" s="188"/>
      <c r="DD82" s="188"/>
      <c r="DE82" s="188"/>
      <c r="DF82" s="188"/>
      <c r="DG82" s="188"/>
      <c r="DH82" s="188"/>
      <c r="DI82" s="188"/>
      <c r="DJ82" s="188"/>
      <c r="DK82" s="188"/>
      <c r="DL82" s="188"/>
      <c r="DM82" s="188"/>
      <c r="DN82" s="188"/>
      <c r="DO82" s="188"/>
      <c r="DP82" s="188"/>
      <c r="DQ82" s="188"/>
      <c r="DR82" s="188"/>
      <c r="DS82" s="188"/>
      <c r="DT82" s="188"/>
      <c r="DU82" s="188"/>
      <c r="DV82" s="188"/>
      <c r="DW82" s="188"/>
      <c r="DX82" s="188"/>
      <c r="DY82" s="188"/>
      <c r="DZ82" s="188"/>
      <c r="EA82" s="188"/>
      <c r="EB82" s="188"/>
      <c r="EC82" s="188"/>
      <c r="ED82" s="188"/>
      <c r="EE82" s="188"/>
      <c r="EF82" s="188"/>
      <c r="EG82" s="188"/>
      <c r="EH82" s="188"/>
      <c r="EI82" s="188"/>
      <c r="EJ82" s="188"/>
      <c r="EK82" s="188"/>
      <c r="EL82" s="188"/>
      <c r="EM82" s="188"/>
      <c r="EN82" s="188"/>
      <c r="EO82" s="188"/>
      <c r="EP82" s="188"/>
      <c r="EQ82" s="188"/>
      <c r="ER82" s="188"/>
      <c r="ES82" s="188"/>
      <c r="ET82" s="188"/>
      <c r="EU82" s="188"/>
      <c r="EV82" s="188"/>
      <c r="EW82" s="188"/>
      <c r="EX82" s="188"/>
      <c r="EY82" s="188"/>
      <c r="EZ82" s="188"/>
      <c r="FA82" s="188"/>
      <c r="FB82" s="188"/>
      <c r="FC82" s="188"/>
      <c r="FD82" s="188"/>
      <c r="FE82" s="188"/>
      <c r="FF82" s="188"/>
      <c r="FG82" s="188"/>
      <c r="FH82" s="188"/>
      <c r="FI82" s="188"/>
      <c r="FJ82" s="188"/>
      <c r="FK82" s="188"/>
      <c r="FL82" s="188"/>
      <c r="FM82" s="188"/>
      <c r="FN82" s="188"/>
      <c r="FO82" s="188"/>
      <c r="FP82" s="188"/>
      <c r="FQ82" s="188"/>
      <c r="FR82" s="188"/>
      <c r="FS82" s="188"/>
      <c r="FT82" s="188"/>
      <c r="FU82" s="188"/>
      <c r="FV82" s="188"/>
      <c r="FW82" s="188"/>
      <c r="FX82" s="188"/>
      <c r="FY82" s="188"/>
      <c r="FZ82" s="188"/>
      <c r="GA82" s="188"/>
      <c r="GB82" s="188"/>
      <c r="GC82" s="188"/>
      <c r="GD82" s="188"/>
      <c r="GE82" s="188"/>
      <c r="GF82" s="188"/>
      <c r="GG82" s="188"/>
      <c r="GH82" s="188"/>
      <c r="GI82" s="188"/>
      <c r="GJ82" s="188"/>
      <c r="GK82" s="188"/>
      <c r="GL82" s="188"/>
      <c r="GM82" s="188"/>
      <c r="GN82" s="188"/>
      <c r="GO82" s="188"/>
      <c r="GP82" s="188"/>
      <c r="GQ82" s="188"/>
      <c r="GR82" s="188"/>
      <c r="GS82" s="188"/>
      <c r="GT82" s="188"/>
      <c r="GU82" s="188"/>
      <c r="GV82" s="188"/>
      <c r="GW82" s="188"/>
      <c r="GX82" s="188"/>
      <c r="GY82" s="188"/>
      <c r="GZ82" s="188"/>
      <c r="HA82" s="188"/>
      <c r="HB82" s="188"/>
      <c r="HC82" s="188"/>
      <c r="HD82" s="188"/>
      <c r="HE82" s="188"/>
      <c r="HF82" s="188"/>
      <c r="HG82" s="188"/>
      <c r="HH82" s="188"/>
      <c r="HI82" s="188"/>
      <c r="HJ82" s="188"/>
      <c r="HK82" s="188"/>
      <c r="HL82" s="188"/>
      <c r="HM82" s="188"/>
      <c r="HN82" s="188"/>
      <c r="HO82" s="188"/>
      <c r="HP82" s="188"/>
      <c r="HQ82" s="188"/>
      <c r="HR82" s="188"/>
      <c r="HS82" s="188"/>
      <c r="HT82" s="188"/>
      <c r="HU82" s="188"/>
      <c r="HV82" s="188"/>
      <c r="HW82" s="188"/>
      <c r="HX82" s="188"/>
      <c r="HY82" s="188"/>
      <c r="HZ82" s="188"/>
      <c r="IA82" s="188"/>
      <c r="IB82" s="188"/>
      <c r="IC82" s="188"/>
    </row>
    <row r="83" spans="1:237" s="321" customFormat="1" ht="15" customHeight="1" x14ac:dyDescent="0.25">
      <c r="A83" s="325"/>
      <c r="B83" s="188"/>
      <c r="C83" s="189"/>
      <c r="D83" s="188"/>
      <c r="E83" s="188"/>
      <c r="F83" s="188"/>
      <c r="G83" s="188"/>
      <c r="H83" s="188"/>
      <c r="I83" s="189"/>
      <c r="J83" s="188"/>
      <c r="K83" s="188"/>
      <c r="L83" s="188"/>
      <c r="M83" s="188"/>
      <c r="N83" s="188"/>
      <c r="O83" s="189"/>
      <c r="P83" s="188"/>
      <c r="Q83" s="188"/>
      <c r="R83" s="188"/>
      <c r="S83" s="188"/>
      <c r="T83" s="188"/>
      <c r="U83" s="189"/>
      <c r="V83" s="188"/>
      <c r="W83" s="188"/>
      <c r="X83" s="188"/>
      <c r="Y83" s="188"/>
      <c r="Z83" s="188"/>
      <c r="AA83" s="190"/>
      <c r="AB83" s="190"/>
      <c r="AC83" s="190"/>
      <c r="AD83" s="190"/>
      <c r="AE83" s="188"/>
      <c r="AF83" s="191"/>
      <c r="AG83" s="191"/>
      <c r="AH83" s="191"/>
      <c r="AI83" s="190"/>
      <c r="AJ83" s="192"/>
      <c r="AK83" s="190"/>
      <c r="AL83" s="190"/>
      <c r="AM83" s="188"/>
      <c r="AN83" s="192"/>
      <c r="AO83" s="190"/>
      <c r="AP83" s="190"/>
      <c r="AQ83" s="188"/>
      <c r="AR83" s="193"/>
      <c r="AS83" s="188"/>
      <c r="AT83" s="188"/>
      <c r="AU83" s="188"/>
      <c r="AV83" s="188"/>
      <c r="AW83" s="188"/>
      <c r="AX83" s="188"/>
      <c r="AY83" s="188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188"/>
      <c r="CX83" s="188"/>
      <c r="CY83" s="188"/>
      <c r="CZ83" s="188"/>
      <c r="DA83" s="188"/>
      <c r="DB83" s="188"/>
      <c r="DC83" s="188"/>
      <c r="DD83" s="188"/>
      <c r="DE83" s="188"/>
      <c r="DF83" s="188"/>
      <c r="DG83" s="188"/>
      <c r="DH83" s="188"/>
      <c r="DI83" s="188"/>
      <c r="DJ83" s="188"/>
      <c r="DK83" s="188"/>
      <c r="DL83" s="188"/>
      <c r="DM83" s="188"/>
      <c r="DN83" s="188"/>
      <c r="DO83" s="188"/>
      <c r="DP83" s="188"/>
      <c r="DQ83" s="188"/>
      <c r="DR83" s="188"/>
      <c r="DS83" s="188"/>
      <c r="DT83" s="188"/>
      <c r="DU83" s="188"/>
      <c r="DV83" s="188"/>
      <c r="DW83" s="188"/>
      <c r="DX83" s="188"/>
      <c r="DY83" s="188"/>
      <c r="DZ83" s="188"/>
      <c r="EA83" s="188"/>
      <c r="EB83" s="188"/>
      <c r="EC83" s="188"/>
      <c r="ED83" s="188"/>
      <c r="EE83" s="188"/>
      <c r="EF83" s="188"/>
      <c r="EG83" s="188"/>
      <c r="EH83" s="188"/>
      <c r="EI83" s="188"/>
      <c r="EJ83" s="188"/>
      <c r="EK83" s="188"/>
      <c r="EL83" s="188"/>
      <c r="EM83" s="188"/>
      <c r="EN83" s="188"/>
      <c r="EO83" s="188"/>
      <c r="EP83" s="188"/>
      <c r="EQ83" s="188"/>
      <c r="ER83" s="188"/>
      <c r="ES83" s="188"/>
      <c r="ET83" s="188"/>
      <c r="EU83" s="188"/>
      <c r="EV83" s="188"/>
      <c r="EW83" s="188"/>
      <c r="EX83" s="188"/>
      <c r="EY83" s="188"/>
      <c r="EZ83" s="188"/>
      <c r="FA83" s="188"/>
      <c r="FB83" s="188"/>
      <c r="FC83" s="188"/>
      <c r="FD83" s="188"/>
      <c r="FE83" s="188"/>
      <c r="FF83" s="188"/>
      <c r="FG83" s="188"/>
      <c r="FH83" s="188"/>
      <c r="FI83" s="188"/>
      <c r="FJ83" s="188"/>
      <c r="FK83" s="188"/>
      <c r="FL83" s="188"/>
      <c r="FM83" s="188"/>
      <c r="FN83" s="188"/>
      <c r="FO83" s="188"/>
      <c r="FP83" s="188"/>
      <c r="FQ83" s="188"/>
      <c r="FR83" s="188"/>
      <c r="FS83" s="188"/>
      <c r="FT83" s="188"/>
      <c r="FU83" s="188"/>
      <c r="FV83" s="188"/>
      <c r="FW83" s="188"/>
      <c r="FX83" s="188"/>
      <c r="FY83" s="188"/>
      <c r="FZ83" s="188"/>
      <c r="GA83" s="188"/>
      <c r="GB83" s="188"/>
      <c r="GC83" s="188"/>
      <c r="GD83" s="188"/>
      <c r="GE83" s="188"/>
      <c r="GF83" s="188"/>
      <c r="GG83" s="188"/>
      <c r="GH83" s="188"/>
      <c r="GI83" s="188"/>
      <c r="GJ83" s="188"/>
      <c r="GK83" s="188"/>
      <c r="GL83" s="188"/>
      <c r="GM83" s="188"/>
      <c r="GN83" s="188"/>
      <c r="GO83" s="188"/>
      <c r="GP83" s="188"/>
      <c r="GQ83" s="188"/>
      <c r="GR83" s="188"/>
      <c r="GS83" s="188"/>
      <c r="GT83" s="188"/>
      <c r="GU83" s="188"/>
      <c r="GV83" s="188"/>
      <c r="GW83" s="188"/>
      <c r="GX83" s="188"/>
      <c r="GY83" s="188"/>
      <c r="GZ83" s="188"/>
      <c r="HA83" s="188"/>
      <c r="HB83" s="188"/>
      <c r="HC83" s="188"/>
      <c r="HD83" s="188"/>
      <c r="HE83" s="188"/>
      <c r="HF83" s="188"/>
      <c r="HG83" s="188"/>
      <c r="HH83" s="188"/>
      <c r="HI83" s="188"/>
      <c r="HJ83" s="188"/>
      <c r="HK83" s="188"/>
      <c r="HL83" s="188"/>
      <c r="HM83" s="188"/>
      <c r="HN83" s="188"/>
      <c r="HO83" s="188"/>
      <c r="HP83" s="188"/>
      <c r="HQ83" s="188"/>
      <c r="HR83" s="188"/>
      <c r="HS83" s="188"/>
      <c r="HT83" s="188"/>
      <c r="HU83" s="188"/>
      <c r="HV83" s="188"/>
      <c r="HW83" s="188"/>
      <c r="HX83" s="188"/>
      <c r="HY83" s="188"/>
      <c r="HZ83" s="188"/>
      <c r="IA83" s="188"/>
      <c r="IB83" s="188"/>
      <c r="IC83" s="188"/>
    </row>
    <row r="84" spans="1:237" s="321" customFormat="1" ht="15" customHeight="1" x14ac:dyDescent="0.25">
      <c r="A84" s="188"/>
      <c r="B84" s="188"/>
      <c r="C84" s="189"/>
      <c r="D84" s="188"/>
      <c r="E84" s="188"/>
      <c r="F84" s="188"/>
      <c r="G84" s="188"/>
      <c r="H84" s="188"/>
      <c r="I84" s="189"/>
      <c r="J84" s="188"/>
      <c r="K84" s="188"/>
      <c r="L84" s="188"/>
      <c r="M84" s="188"/>
      <c r="N84" s="188"/>
      <c r="O84" s="189"/>
      <c r="P84" s="188"/>
      <c r="Q84" s="188"/>
      <c r="R84" s="188"/>
      <c r="S84" s="188"/>
      <c r="T84" s="188"/>
      <c r="U84" s="189"/>
      <c r="V84" s="188"/>
      <c r="W84" s="188"/>
      <c r="X84" s="188"/>
      <c r="Y84" s="188"/>
      <c r="Z84" s="188"/>
      <c r="AA84" s="190"/>
      <c r="AB84" s="190"/>
      <c r="AC84" s="190"/>
      <c r="AD84" s="190"/>
      <c r="AE84" s="188"/>
      <c r="AF84" s="191"/>
      <c r="AG84" s="191"/>
      <c r="AH84" s="191"/>
      <c r="AI84" s="190"/>
      <c r="AJ84" s="192"/>
      <c r="AK84" s="190"/>
      <c r="AL84" s="190"/>
      <c r="AM84" s="188"/>
      <c r="AN84" s="192"/>
      <c r="AO84" s="190"/>
      <c r="AP84" s="190"/>
      <c r="AQ84" s="188"/>
      <c r="AR84" s="193"/>
      <c r="AS84" s="188"/>
      <c r="AT84" s="188"/>
      <c r="AU84" s="188"/>
      <c r="AV84" s="188"/>
      <c r="AW84" s="188"/>
      <c r="AX84" s="188"/>
      <c r="AY84" s="188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188"/>
      <c r="CX84" s="188"/>
      <c r="CY84" s="188"/>
      <c r="CZ84" s="188"/>
      <c r="DA84" s="188"/>
      <c r="DB84" s="188"/>
      <c r="DC84" s="188"/>
      <c r="DD84" s="188"/>
      <c r="DE84" s="188"/>
      <c r="DF84" s="188"/>
      <c r="DG84" s="188"/>
      <c r="DH84" s="188"/>
      <c r="DI84" s="188"/>
      <c r="DJ84" s="188"/>
      <c r="DK84" s="188"/>
      <c r="DL84" s="188"/>
      <c r="DM84" s="188"/>
      <c r="DN84" s="188"/>
      <c r="DO84" s="188"/>
      <c r="DP84" s="188"/>
      <c r="DQ84" s="188"/>
      <c r="DR84" s="188"/>
      <c r="DS84" s="188"/>
      <c r="DT84" s="188"/>
      <c r="DU84" s="188"/>
      <c r="DV84" s="188"/>
      <c r="DW84" s="188"/>
      <c r="DX84" s="188"/>
      <c r="DY84" s="188"/>
      <c r="DZ84" s="188"/>
      <c r="EA84" s="188"/>
      <c r="EB84" s="188"/>
      <c r="EC84" s="188"/>
      <c r="ED84" s="188"/>
      <c r="EE84" s="188"/>
      <c r="EF84" s="188"/>
      <c r="EG84" s="188"/>
      <c r="EH84" s="188"/>
      <c r="EI84" s="188"/>
      <c r="EJ84" s="188"/>
      <c r="EK84" s="188"/>
      <c r="EL84" s="188"/>
      <c r="EM84" s="188"/>
      <c r="EN84" s="188"/>
      <c r="EO84" s="188"/>
      <c r="EP84" s="188"/>
      <c r="EQ84" s="188"/>
      <c r="ER84" s="188"/>
      <c r="ES84" s="188"/>
      <c r="ET84" s="188"/>
      <c r="EU84" s="188"/>
      <c r="EV84" s="188"/>
      <c r="EW84" s="188"/>
      <c r="EX84" s="188"/>
      <c r="EY84" s="188"/>
      <c r="EZ84" s="188"/>
      <c r="FA84" s="188"/>
      <c r="FB84" s="188"/>
      <c r="FC84" s="188"/>
      <c r="FD84" s="188"/>
      <c r="FE84" s="188"/>
      <c r="FF84" s="188"/>
      <c r="FG84" s="188"/>
      <c r="FH84" s="188"/>
      <c r="FI84" s="188"/>
      <c r="FJ84" s="188"/>
      <c r="FK84" s="188"/>
      <c r="FL84" s="188"/>
      <c r="FM84" s="188"/>
      <c r="FN84" s="188"/>
      <c r="FO84" s="188"/>
      <c r="FP84" s="188"/>
      <c r="FQ84" s="188"/>
      <c r="FR84" s="188"/>
      <c r="FS84" s="188"/>
      <c r="FT84" s="188"/>
      <c r="FU84" s="188"/>
      <c r="FV84" s="188"/>
      <c r="FW84" s="188"/>
      <c r="FX84" s="188"/>
      <c r="FY84" s="188"/>
      <c r="FZ84" s="188"/>
      <c r="GA84" s="188"/>
      <c r="GB84" s="188"/>
      <c r="GC84" s="188"/>
      <c r="GD84" s="188"/>
      <c r="GE84" s="188"/>
      <c r="GF84" s="188"/>
      <c r="GG84" s="188"/>
      <c r="GH84" s="188"/>
      <c r="GI84" s="188"/>
      <c r="GJ84" s="188"/>
      <c r="GK84" s="188"/>
      <c r="GL84" s="188"/>
      <c r="GM84" s="188"/>
      <c r="GN84" s="188"/>
      <c r="GO84" s="188"/>
      <c r="GP84" s="188"/>
      <c r="GQ84" s="188"/>
      <c r="GR84" s="188"/>
      <c r="GS84" s="188"/>
      <c r="GT84" s="188"/>
      <c r="GU84" s="188"/>
      <c r="GV84" s="188"/>
      <c r="GW84" s="188"/>
      <c r="GX84" s="188"/>
      <c r="GY84" s="188"/>
      <c r="GZ84" s="188"/>
      <c r="HA84" s="188"/>
      <c r="HB84" s="188"/>
      <c r="HC84" s="188"/>
      <c r="HD84" s="188"/>
      <c r="HE84" s="188"/>
      <c r="HF84" s="188"/>
      <c r="HG84" s="188"/>
      <c r="HH84" s="188"/>
      <c r="HI84" s="188"/>
      <c r="HJ84" s="188"/>
      <c r="HK84" s="188"/>
      <c r="HL84" s="188"/>
      <c r="HM84" s="188"/>
      <c r="HN84" s="188"/>
      <c r="HO84" s="188"/>
      <c r="HP84" s="188"/>
      <c r="HQ84" s="188"/>
      <c r="HR84" s="188"/>
      <c r="HS84" s="188"/>
      <c r="HT84" s="188"/>
      <c r="HU84" s="188"/>
      <c r="HV84" s="188"/>
      <c r="HW84" s="188"/>
      <c r="HX84" s="188"/>
      <c r="HY84" s="188"/>
      <c r="HZ84" s="188"/>
      <c r="IA84" s="188"/>
      <c r="IB84" s="188"/>
      <c r="IC84" s="188"/>
    </row>
    <row r="85" spans="1:237" ht="15" customHeight="1" x14ac:dyDescent="0.25"/>
    <row r="86" spans="1:237" ht="15" customHeight="1" x14ac:dyDescent="0.25"/>
    <row r="87" spans="1:237" ht="15" customHeight="1" x14ac:dyDescent="0.25"/>
    <row r="88" spans="1:237" ht="15" customHeight="1" x14ac:dyDescent="0.25"/>
  </sheetData>
  <mergeCells count="50">
    <mergeCell ref="A5:A9"/>
    <mergeCell ref="C5:G5"/>
    <mergeCell ref="I5:M5"/>
    <mergeCell ref="O5:S5"/>
    <mergeCell ref="U5:Y5"/>
    <mergeCell ref="I7:I9"/>
    <mergeCell ref="J7:J9"/>
    <mergeCell ref="K7:K9"/>
    <mergeCell ref="L7:L9"/>
    <mergeCell ref="R7:R9"/>
    <mergeCell ref="AT5:AY5"/>
    <mergeCell ref="C7:C9"/>
    <mergeCell ref="D7:D9"/>
    <mergeCell ref="E7:E9"/>
    <mergeCell ref="F7:F9"/>
    <mergeCell ref="G7:G9"/>
    <mergeCell ref="AA5:AC5"/>
    <mergeCell ref="S7:S9"/>
    <mergeCell ref="AE5:AH5"/>
    <mergeCell ref="AJ5:AL5"/>
    <mergeCell ref="AN5:AP5"/>
    <mergeCell ref="AR5:AR9"/>
    <mergeCell ref="M7:M9"/>
    <mergeCell ref="O7:O9"/>
    <mergeCell ref="P7:P9"/>
    <mergeCell ref="Q7:Q9"/>
    <mergeCell ref="AH7:AH9"/>
    <mergeCell ref="U7:U9"/>
    <mergeCell ref="V7:V9"/>
    <mergeCell ref="W7:W9"/>
    <mergeCell ref="X7:X9"/>
    <mergeCell ref="Y7:Y9"/>
    <mergeCell ref="AA7:AA9"/>
    <mergeCell ref="AB7:AB9"/>
    <mergeCell ref="AC7:AC9"/>
    <mergeCell ref="AE7:AE9"/>
    <mergeCell ref="AF7:AF9"/>
    <mergeCell ref="AG7:AG9"/>
    <mergeCell ref="AY7:AY9"/>
    <mergeCell ref="AJ7:AJ9"/>
    <mergeCell ref="AK7:AK9"/>
    <mergeCell ref="AL7:AL9"/>
    <mergeCell ref="AN7:AN9"/>
    <mergeCell ref="AO7:AO9"/>
    <mergeCell ref="AP7:AP9"/>
    <mergeCell ref="AT7:AT9"/>
    <mergeCell ref="AU7:AU9"/>
    <mergeCell ref="AV7:AV9"/>
    <mergeCell ref="AW7:AW9"/>
    <mergeCell ref="AX7:AX9"/>
  </mergeCells>
  <printOptions horizontalCentered="1"/>
  <pageMargins left="0.19685039370078741" right="0.19685039370078741" top="0.17" bottom="0.51" header="0.17" footer="0.17"/>
  <pageSetup paperSize="9" scale="50" orientation="landscape" horizontalDpi="300" verticalDpi="300" r:id="rId1"/>
  <headerFoot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C1.2</vt:lpstr>
      <vt:lpstr>1.2.1a</vt:lpstr>
      <vt:lpstr>1.2.1b</vt:lpstr>
      <vt:lpstr>1.2.2.a.</vt:lpstr>
      <vt:lpstr>1.2.2.b.</vt:lpstr>
      <vt:lpstr>1.2.2.C.</vt:lpstr>
      <vt:lpstr>1.2.3</vt:lpstr>
      <vt:lpstr>'1.2.1a'!Área_de_impresión</vt:lpstr>
      <vt:lpstr>'1.2.1b'!Área_de_impresión</vt:lpstr>
      <vt:lpstr>'1.2.3'!Área_de_impresión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spu25mbm</dc:creator>
  <cp:lastModifiedBy>qq</cp:lastModifiedBy>
  <cp:lastPrinted>2017-08-04T18:10:46Z</cp:lastPrinted>
  <dcterms:created xsi:type="dcterms:W3CDTF">2015-01-07T18:22:59Z</dcterms:created>
  <dcterms:modified xsi:type="dcterms:W3CDTF">2020-10-05T14:53:56Z</dcterms:modified>
</cp:coreProperties>
</file>